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39" documentId="13_ncr:1_{F6CB121F-512D-4AA6-A0C1-0FB36C537598}" xr6:coauthVersionLast="47" xr6:coauthVersionMax="47" xr10:uidLastSave="{A09812B2-AEA8-4E4B-8C70-55A7DC9E9D0A}"/>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4" l="1"/>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<sst xmlns="http://schemas.openxmlformats.org/spreadsheetml/2006/main" count="178584" uniqueCount="39076">
  <si>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</si>
  <si>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</si>
  <si>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</si>
  <si>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</si>
  <si>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</si>
  <si>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</si>
  <si>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</si>
  <si>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</si>
  <si>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</si>
  <si>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</si>
  <si>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</si>
  <si>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</si>
  <si>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</si>
  <si>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</si>
  <si>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</si>
  <si>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</si>
  <si>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</si>
  <si>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</si>
  <si>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</si>
  <si>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</si>
  <si>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</si>
  <si>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</si>
  <si>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</si>
  <si>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</si>
  <si>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</si>
  <si>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</si>
  <si>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</si>
  <si>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</si>
  <si>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</si>
  <si>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</si>
  <si>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</si>
  <si>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</si>
  <si>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</si>
  <si>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</si>
  <si>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</si>
  <si>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</si>
  <si>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</si>
  <si>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</si>
  <si>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</si>
  <si>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</si>
  <si>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</si>
  <si>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</si>
  <si>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</si>
  <si>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</si>
  <si>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</si>
  <si>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</si>
  <si>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</si>
  <si>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</si>
  <si>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</si>
  <si>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</si>
  <si>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</si>
  <si>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</si>
  <si>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</si>
  <si>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</si>
  <si>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</si>
  <si>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</si>
  <si>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</si>
  <si>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</si>
  <si>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</si>
  <si>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</si>
  <si>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</si>
  <si>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</si>
  <si>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</si>
  <si>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</si>
  <si>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</si>
  <si>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</si>
  <si>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</si>
  <si>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</si>
  <si>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</si>
  <si>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</si>
  <si>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</si>
  <si>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</si>
  <si>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</si>
  <si>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</si>
  <si>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</si>
  <si>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</si>
  <si>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</si>
  <si>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</si>
  <si>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</si>
  <si>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</si>
  <si>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</si>
  <si>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</si>
  <si>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</si>
  <si>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</si>
  <si>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</si>
  <si>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</si>
  <si>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</si>
  <si>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</si>
  <si>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</si>
  <si>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</si>
  <si>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</si>
  <si>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</si>
  <si>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</si>
  <si>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</si>
  <si>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</si>
  <si>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</si>
  <si>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</si>
  <si>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</si>
  <si>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</si>
  <si>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</si>
  <si>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</si>
  <si>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</si>
  <si>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</si>
  <si>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</si>
  <si>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</si>
  <si>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</si>
  <si>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</si>
  <si>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</si>
  <si>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</si>
  <si>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</si>
  <si>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</si>
  <si>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</si>
  <si>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</si>
  <si>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</si>
  <si>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</si>
  <si>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</si>
  <si>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</si>
  <si>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</si>
  <si>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</si>
  <si>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</si>
  <si>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</si>
  <si>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</si>
  <si>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</si>
  <si>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</si>
  <si>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</si>
  <si>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</si>
  <si>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</si>
  <si>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</si>
  <si>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</si>
  <si>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</si>
  <si>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</si>
  <si>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</si>
  <si>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</si>
  <si>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</si>
  <si>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</si>
  <si>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</si>
  <si>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</si>
  <si>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</si>
  <si>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</si>
  <si>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</si>
  <si>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</si>
  <si>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</si>
  <si>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</si>
  <si>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</si>
  <si>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</si>
  <si>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</si>
  <si>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</si>
  <si>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</si>
  <si>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</si>
  <si>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</si>
  <si>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</si>
  <si>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</si>
  <si>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</si>
  <si>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</si>
  <si>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</si>
  <si>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</si>
  <si>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</si>
  <si>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</si>
  <si>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</si>
  <si>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</si>
  <si>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</si>
  <si>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</si>
  <si>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</si>
  <si>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</si>
  <si>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</si>
  <si>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</si>
  <si>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</si>
  <si>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</si>
  <si>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</si>
  <si>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</si>
  <si>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</si>
  <si>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</si>
  <si>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</si>
  <si>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</si>
  <si>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</si>
  <si>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</si>
  <si>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</si>
  <si>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</si>
  <si>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</si>
  <si>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</si>
  <si>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</si>
  <si>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</si>
  <si>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</si>
  <si>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</si>
  <si>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</si>
  <si>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</si>
  <si>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</si>
  <si>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</si>
  <si>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</si>
  <si>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</si>
  <si>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</si>
  <si>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</si>
  <si>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</si>
  <si>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</si>
  <si>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</si>
  <si>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</si>
  <si>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</si>
  <si>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</si>
  <si>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</si>
  <si>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</si>
  <si>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</si>
  <si>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</si>
  <si>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</si>
  <si>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</si>
  <si>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</si>
  <si>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</si>
  <si>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</si>
  <si>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</si>
  <si>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</si>
  <si>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</si>
  <si>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</si>
  <si>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</si>
  <si>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</si>
  <si>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</si>
  <si>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</si>
  <si>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</si>
  <si>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</si>
  <si>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</si>
  <si>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</si>
  <si>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</si>
  <si>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</si>
  <si>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</si>
  <si>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</si>
  <si>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</si>
  <si>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</si>
  <si>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</si>
  <si>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</si>
  <si>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</si>
  <si>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</si>
  <si>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</si>
  <si>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</si>
  <si>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</si>
  <si>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</si>
  <si>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</si>
  <si>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</si>
  <si>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</si>
  <si>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</si>
  <si>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</si>
  <si>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</si>
  <si>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</si>
  <si>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</si>
  <si>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</si>
  <si>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</si>
  <si>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</si>
  <si>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</si>
  <si>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</si>
  <si>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</si>
  <si>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</si>
  <si>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</si>
  <si>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</si>
  <si>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</si>
  <si>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</si>
  <si>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</si>
  <si>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</si>
  <si>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</si>
  <si>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</si>
  <si>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</si>
  <si>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</si>
  <si>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</si>
  <si>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</si>
  <si>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</si>
  <si>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</si>
  <si>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</si>
  <si>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</si>
  <si>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</si>
  <si>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</si>
  <si>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</si>
  <si>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</si>
  <si>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</si>
  <si>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</si>
  <si>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</si>
  <si>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</si>
  <si>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</si>
  <si>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</si>
  <si>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</si>
  <si>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</si>
  <si>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</si>
  <si>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</si>
  <si>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</si>
  <si>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</si>
  <si>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</si>
  <si>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</si>
  <si>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</si>
  <si>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</si>
  <si>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</si>
  <si>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</si>
  <si>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</si>
  <si>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</si>
  <si>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</si>
  <si>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</si>
  <si>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</si>
  <si>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</si>
  <si>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</si>
  <si>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</si>
  <si>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</si>
  <si>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</si>
  <si>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</si>
  <si>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</si>
  <si>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</si>
  <si>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</si>
  <si>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</si>
  <si>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</si>
  <si>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</si>
  <si>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</si>
  <si>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</si>
  <si>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</si>
  <si>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</si>
  <si>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</si>
  <si>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</si>
  <si>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</si>
  <si>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</si>
  <si>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</si>
  <si>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</si>
  <si>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</si>
  <si>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</si>
  <si>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</si>
  <si>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</si>
  <si>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</si>
  <si>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</si>
  <si>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</si>
  <si>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</si>
  <si>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</si>
  <si>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</si>
  <si>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</si>
  <si>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</si>
  <si>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</si>
  <si>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</si>
  <si>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</si>
  <si>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</si>
  <si>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</si>
  <si>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</si>
  <si>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</si>
  <si>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</si>
  <si>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</si>
  <si>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</si>
  <si>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</si>
  <si>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</si>
  <si>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</si>
  <si>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</si>
  <si>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</si>
  <si>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</si>
  <si>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</si>
  <si>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</si>
  <si>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</si>
  <si>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</si>
  <si>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</si>
  <si>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</si>
  <si>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</si>
  <si>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</si>
  <si>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</si>
  <si>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</si>
  <si>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</si>
  <si>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</si>
  <si>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</si>
  <si>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</si>
  <si>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</si>
  <si>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</si>
  <si>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</si>
  <si>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</si>
  <si>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</si>
  <si>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</si>
  <si>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</si>
  <si>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</si>
  <si>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</si>
  <si>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</si>
  <si>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</si>
  <si>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</si>
  <si>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</si>
  <si>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</si>
  <si>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</si>
  <si>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</si>
  <si>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</si>
  <si>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</si>
  <si>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</si>
  <si>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</si>
  <si>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</si>
  <si>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</si>
  <si>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</si>
  <si>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</si>
  <si>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</si>
  <si>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</si>
  <si>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</si>
  <si>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</si>
  <si>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</si>
  <si>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</si>
  <si>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</si>
  <si>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</si>
  <si>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</si>
  <si>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</si>
  <si>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</si>
  <si>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</si>
  <si>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</si>
  <si>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</si>
  <si>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</si>
  <si>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</si>
  <si>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</si>
  <si>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</si>
  <si>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</si>
  <si>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</si>
  <si>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</si>
  <si>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</si>
  <si>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</si>
  <si>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</si>
  <si>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</si>
  <si>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</si>
  <si>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</si>
  <si>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</si>
  <si>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</si>
  <si>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</si>
  <si>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</si>
  <si>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</si>
  <si>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</si>
  <si>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</si>
  <si>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</si>
  <si>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</si>
  <si>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</si>
  <si>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</si>
  <si>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</si>
  <si>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</si>
  <si>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</si>
  <si>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</si>
  <si>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</si>
  <si>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</si>
  <si>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</si>
  <si>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</si>
  <si>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</si>
  <si>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</si>
  <si>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</si>
  <si>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</si>
  <si>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</si>
  <si>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</si>
  <si>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</si>
  <si>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</si>
  <si>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</si>
  <si>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</si>
  <si>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</si>
  <si>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</si>
  <si>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</si>
  <si>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</si>
  <si>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</si>
  <si>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</si>
  <si>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</si>
  <si>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</si>
  <si>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</si>
  <si>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</si>
  <si>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</si>
  <si>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</si>
  <si>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</si>
  <si>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</si>
  <si>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</si>
  <si>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</si>
  <si>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</si>
  <si>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</si>
  <si>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</si>
  <si>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</si>
  <si>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</si>
  <si>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</si>
  <si>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</si>
  <si>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</si>
  <si>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</si>
  <si>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</si>
  <si>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</si>
  <si>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</si>
  <si>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</si>
  <si>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</si>
  <si>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</si>
  <si>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</si>
  <si>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</si>
  <si>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</si>
  <si>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</si>
  <si>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</si>
  <si>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</si>
  <si>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</si>
  <si>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</si>
  <si>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</si>
  <si>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</si>
  <si>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</si>
  <si>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</si>
  <si>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</si>
  <si>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</si>
  <si>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</si>
  <si>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</si>
  <si>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</si>
  <si>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</si>
  <si>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</si>
  <si>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</si>
  <si>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</si>
  <si>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</si>
  <si>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</si>
  <si>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</si>
  <si>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</si>
  <si>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</si>
  <si>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</si>
  <si>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</si>
  <si>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</si>
  <si>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</si>
  <si>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</si>
  <si>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</si>
  <si>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</si>
  <si>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</si>
  <si>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</si>
  <si>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</si>
  <si>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</si>
  <si>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</si>
  <si>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</si>
  <si>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</si>
  <si>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</si>
  <si>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</si>
  <si>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</si>
  <si>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</si>
  <si>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</si>
  <si>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</si>
  <si>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</si>
  <si>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</si>
  <si>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</si>
  <si>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</si>
  <si>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</si>
  <si>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</si>
  <si>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</si>
  <si>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</si>
  <si>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</si>
  <si>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</si>
  <si>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</si>
  <si>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</si>
  <si>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</si>
  <si>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</si>
  <si>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</si>
  <si>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</si>
  <si>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</si>
  <si>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</si>
  <si>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</si>
  <si>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</si>
  <si>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</si>
  <si>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</si>
  <si>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</si>
  <si>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</si>
  <si>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</si>
  <si>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</si>
  <si>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</si>
  <si>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</si>
  <si>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</si>
  <si>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</si>
  <si>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</si>
  <si>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</si>
  <si>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</si>
  <si>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</si>
  <si>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</si>
  <si>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</si>
  <si>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</si>
  <si>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</si>
  <si>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</si>
  <si>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</si>
  <si>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</si>
  <si>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</si>
  <si>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</si>
  <si>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</si>
  <si>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</si>
  <si>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</si>
  <si>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</si>
  <si>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</si>
  <si>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</si>
  <si>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</si>
  <si>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</si>
  <si>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</si>
  <si>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</si>
  <si>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</si>
  <si>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</si>
  <si>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</si>
  <si>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</si>
  <si>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</si>
  <si>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</si>
  <si>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</si>
  <si>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</si>
  <si>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</si>
  <si>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</si>
  <si>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</si>
  <si>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</si>
  <si>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</si>
  <si>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</si>
  <si>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</si>
  <si>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</si>
  <si>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</si>
  <si>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</si>
  <si>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</si>
  <si>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</si>
  <si>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</si>
  <si>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</si>
  <si>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</si>
  <si>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</si>
  <si>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</si>
  <si>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</si>
  <si>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</si>
  <si>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</si>
  <si>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</si>
  <si>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</si>
  <si>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</si>
  <si>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</si>
  <si>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</si>
  <si>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</si>
  <si>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</si>
  <si>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</si>
  <si>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</si>
  <si>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</si>
  <si>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</si>
  <si>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</si>
  <si>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</si>
  <si>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</si>
  <si>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</si>
  <si>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</si>
  <si>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</si>
  <si>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</si>
  <si>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</si>
  <si>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</si>
  <si>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</si>
  <si>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</si>
  <si>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</si>
  <si>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</si>
  <si>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</si>
  <si>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</si>
  <si>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</si>
  <si>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</si>
  <si>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</si>
  <si>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</si>
  <si>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</si>
  <si>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</si>
  <si>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</si>
  <si>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</si>
  <si>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</si>
  <si>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</si>
  <si>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</si>
  <si>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</si>
  <si>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</si>
  <si>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</si>
  <si>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</si>
  <si>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</si>
  <si>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</si>
  <si>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</si>
  <si>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</si>
  <si>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</si>
  <si>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</si>
  <si>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</si>
  <si>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</si>
  <si>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</si>
  <si>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</si>
  <si>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</si>
  <si>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</si>
  <si>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</si>
  <si>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</si>
  <si>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</si>
  <si>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</si>
  <si>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</si>
  <si>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</si>
  <si>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</si>
  <si>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</si>
  <si>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</si>
  <si>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</si>
  <si>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</si>
  <si>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</si>
  <si>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</si>
  <si>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</si>
  <si>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</si>
  <si>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</si>
  <si>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</si>
  <si>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</si>
  <si>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</si>
  <si>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</si>
  <si>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</si>
  <si>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</si>
  <si>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</si>
  <si>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</si>
  <si>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</si>
  <si>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</si>
  <si>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</si>
  <si>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</si>
  <si>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</si>
  <si>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</si>
  <si>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</si>
  <si>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</si>
  <si>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</si>
  <si>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</si>
  <si>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</si>
  <si>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</si>
  <si>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</si>
  <si>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</si>
  <si>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</si>
  <si>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</si>
  <si>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</si>
  <si>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</si>
  <si>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</si>
  <si>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</si>
  <si>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</si>
  <si>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</si>
  <si>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</si>
  <si>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</si>
  <si>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</si>
  <si>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</si>
  <si>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</si>
  <si>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</si>
  <si>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</si>
  <si>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</si>
  <si>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</si>
  <si>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</si>
  <si>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</si>
  <si>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</si>
  <si>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</si>
  <si>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</si>
  <si>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</si>
  <si>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</si>
  <si>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</si>
  <si>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</si>
  <si>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</si>
  <si>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</si>
  <si>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</si>
  <si>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</si>
  <si>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</si>
  <si>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</si>
  <si>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</si>
  <si>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</si>
  <si>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</si>
  <si>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</si>
  <si>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</si>
  <si>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</si>
  <si>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</si>
  <si>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</si>
  <si>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</si>
  <si>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</si>
  <si>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</si>
  <si>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</si>
  <si>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</si>
  <si>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</si>
  <si>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</si>
  <si>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</si>
  <si>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</si>
  <si>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</si>
  <si>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</si>
  <si>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</si>
  <si>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</si>
  <si>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</si>
  <si>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</si>
  <si>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</si>
  <si>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</si>
  <si>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</si>
  <si>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</si>
  <si>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</si>
  <si>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</si>
  <si>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</si>
  <si>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</si>
  <si>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</si>
  <si>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</si>
  <si>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</si>
  <si>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</si>
  <si>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</si>
  <si>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</si>
  <si>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</si>
  <si>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</si>
  <si>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</si>
  <si>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</si>
  <si>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</si>
  <si>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</si>
  <si>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</si>
  <si>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</si>
  <si>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</si>
  <si>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</si>
  <si>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</si>
  <si>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</si>
  <si>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</si>
  <si>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</si>
  <si>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</si>
  <si>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</si>
  <si>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</si>
  <si>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</si>
  <si>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</si>
  <si>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</si>
  <si>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</si>
  <si>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</si>
  <si>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</si>
  <si>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</si>
  <si>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</si>
  <si>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</si>
  <si>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</si>
  <si>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</si>
  <si>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</si>
  <si>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</si>
  <si>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</si>
  <si>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</si>
  <si>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</si>
  <si>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</si>
  <si>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</si>
  <si>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</si>
  <si>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</si>
  <si>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</si>
  <si>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</si>
  <si>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</si>
  <si>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</si>
  <si>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</si>
  <si>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</si>
  <si>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</si>
  <si>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</si>
  <si>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</si>
  <si>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</si>
  <si>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</si>
  <si>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</si>
  <si>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</si>
  <si>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</si>
  <si>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</si>
  <si>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</si>
  <si>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</si>
  <si>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</si>
  <si>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</si>
  <si>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</si>
  <si>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</si>
  <si>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</si>
  <si>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</si>
  <si>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</si>
  <si>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</si>
  <si>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</si>
  <si>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</si>
  <si>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</si>
  <si>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</si>
  <si>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</si>
  <si>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</si>
  <si>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</si>
  <si>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</si>
  <si>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</si>
  <si>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</si>
  <si>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</si>
  <si>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</si>
  <si>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</si>
  <si>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</si>
  <si>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</si>
  <si>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</si>
  <si>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</si>
  <si>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</si>
  <si>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</si>
  <si>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</si>
  <si>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</si>
  <si>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</si>
  <si>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</si>
  <si>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</si>
  <si>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</si>
  <si>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</si>
  <si>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</si>
  <si>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</si>
  <si>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</si>
  <si>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</si>
  <si>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</si>
  <si>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</si>
  <si>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</si>
  <si>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</si>
  <si>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</si>
  <si>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</si>
  <si>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</si>
  <si>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</si>
  <si>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</si>
  <si>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</si>
  <si>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</si>
  <si>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</si>
  <si>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</si>
  <si>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</si>
  <si>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</si>
  <si>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</si>
  <si>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</si>
  <si>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</si>
  <si>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</si>
  <si>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</si>
  <si>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</si>
  <si>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</si>
  <si>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</si>
  <si>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</si>
  <si>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</si>
  <si>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</si>
  <si>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</si>
  <si>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</si>
  <si>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</si>
  <si>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</si>
  <si>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</si>
  <si>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</si>
  <si>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</si>
  <si>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</si>
  <si>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</si>
  <si>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</si>
  <si>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</si>
  <si>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</si>
  <si>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</si>
  <si>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</si>
  <si>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</si>
  <si>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</si>
  <si>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</si>
  <si>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</si>
  <si>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</si>
  <si>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</si>
  <si>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</si>
  <si>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</si>
  <si>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</si>
  <si>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</si>
  <si>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</si>
  <si>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</si>
  <si>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</si>
  <si>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</si>
  <si>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</si>
  <si>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</si>
  <si>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</si>
  <si>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</si>
  <si>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</si>
  <si>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</si>
  <si>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</si>
  <si>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</si>
  <si>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</si>
  <si>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</si>
  <si>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</si>
  <si>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</si>
  <si>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</si>
  <si>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</si>
  <si>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</si>
  <si>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</si>
  <si>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</si>
  <si>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</si>
  <si>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</si>
  <si>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</si>
  <si>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</si>
  <si>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</si>
  <si>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</si>
  <si>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</si>
  <si>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</si>
  <si>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</si>
  <si>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</si>
  <si>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</si>
  <si>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</si>
  <si>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</si>
  <si>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</si>
  <si>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</si>
  <si>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</si>
  <si>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</si>
  <si>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</si>
  <si>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</si>
  <si>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</si>
  <si>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</si>
  <si>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</si>
  <si>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</si>
  <si>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</si>
  <si>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</si>
  <si>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</si>
  <si>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</si>
  <si>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</si>
  <si>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</si>
  <si>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</si>
  <si>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</si>
  <si>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</si>
  <si>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</si>
  <si>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</si>
  <si>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</si>
  <si>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</si>
  <si>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</si>
  <si>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</si>
  <si>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</si>
  <si>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</si>
  <si>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</si>
  <si>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</si>
  <si>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</si>
  <si>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</si>
  <si>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</si>
  <si>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</si>
  <si>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</si>
  <si>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</si>
  <si>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</si>
  <si>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</si>
  <si>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</si>
  <si>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</si>
  <si>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</si>
  <si>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</si>
  <si>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</si>
  <si>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</si>
  <si>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</si>
  <si>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</si>
  <si>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</si>
  <si>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</si>
  <si>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</si>
  <si>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</si>
  <si>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</si>
  <si>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</si>
  <si>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</si>
  <si>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</si>
  <si>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</si>
  <si>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</si>
  <si>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</si>
  <si>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</si>
  <si>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</si>
  <si>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</si>
  <si>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</si>
  <si>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</si>
  <si>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</si>
  <si>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</si>
  <si>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</si>
  <si>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</si>
  <si>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</si>
  <si>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</si>
  <si>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</si>
  <si>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</si>
  <si>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</si>
  <si>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</si>
  <si>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</si>
  <si>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</si>
  <si>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</si>
  <si>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</si>
  <si>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</si>
  <si>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</si>
  <si>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</si>
  <si>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</si>
  <si>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</si>
  <si>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</si>
  <si>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</si>
  <si>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</si>
  <si>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</si>
  <si>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</si>
  <si>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</si>
  <si>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</si>
  <si>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</si>
  <si>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</si>
  <si>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</si>
  <si>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</si>
  <si>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</si>
  <si>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</si>
  <si>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</si>
  <si>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</si>
  <si>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</si>
  <si>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</si>
  <si>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</si>
  <si>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</si>
  <si>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</si>
  <si>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</si>
  <si>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</si>
  <si>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</si>
  <si>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</si>
  <si>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</si>
  <si>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</si>
  <si>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</si>
  <si>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</si>
  <si>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</si>
  <si>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</si>
  <si>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</si>
  <si>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</si>
  <si>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</si>
  <si>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</si>
  <si>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</si>
  <si>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</si>
  <si>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</si>
  <si>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</si>
  <si>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</si>
  <si>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</si>
  <si>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</si>
  <si>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</si>
  <si>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</si>
  <si>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</si>
  <si>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</si>
  <si>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</si>
  <si>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</si>
  <si>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</si>
  <si>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</si>
  <si>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</si>
  <si>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</si>
  <si>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</si>
  <si>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</si>
  <si>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</si>
  <si>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</si>
  <si>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</si>
  <si>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</si>
  <si>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</si>
  <si>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</si>
  <si>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</si>
  <si>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</si>
  <si>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</si>
  <si>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</si>
  <si>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</si>
  <si>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</si>
  <si>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</si>
  <si>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</si>
  <si>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</si>
  <si>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</si>
  <si>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</si>
  <si>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</si>
  <si>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</si>
  <si>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</si>
  <si>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</si>
  <si>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</si>
  <si>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</si>
  <si>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</si>
  <si>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</si>
  <si>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</si>
  <si>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</si>
  <si>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</si>
  <si>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</si>
  <si>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</si>
  <si>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</si>
  <si>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</si>
  <si>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</si>
  <si>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</si>
  <si>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</si>
  <si>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</si>
  <si>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</si>
  <si>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</si>
  <si>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</si>
  <si>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</si>
  <si>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</si>
  <si>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</si>
  <si>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</si>
  <si>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</si>
  <si>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</si>
  <si>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</si>
  <si>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</si>
  <si>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</si>
  <si>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</si>
  <si>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</si>
  <si>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</si>
  <si>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</si>
  <si>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</si>
  <si>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</si>
  <si>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</si>
  <si>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</si>
  <si>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</si>
  <si>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</si>
  <si>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</si>
  <si>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</si>
  <si>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</si>
  <si>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</si>
  <si>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</si>
  <si>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</si>
  <si>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</si>
  <si>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</si>
  <si>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</si>
  <si>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</si>
  <si>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</si>
  <si>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</si>
  <si>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</si>
  <si>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</si>
  <si>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</si>
  <si>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</si>
  <si>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</si>
  <si>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</si>
  <si>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</si>
  <si>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</si>
  <si>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</si>
  <si>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</si>
  <si>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</si>
  <si>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</si>
  <si>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</si>
  <si>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</si>
  <si>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</si>
  <si>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</si>
  <si>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</si>
  <si>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</si>
  <si>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</si>
  <si>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</si>
  <si>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</si>
  <si>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</si>
  <si>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</si>
  <si>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</si>
  <si>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</si>
  <si>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</si>
  <si>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</si>
  <si>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</si>
  <si>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</si>
  <si>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</si>
  <si>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</si>
  <si>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</si>
  <si>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</si>
  <si>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</si>
  <si>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</si>
  <si>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</si>
  <si>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</si>
  <si>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</si>
  <si>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</si>
  <si>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</si>
  <si>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</si>
  <si>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</si>
  <si>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</si>
  <si>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</si>
  <si>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</si>
  <si>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</si>
  <si>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</si>
  <si>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</si>
  <si>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</si>
  <si>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</si>
  <si>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</si>
  <si>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</si>
  <si>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</si>
  <si>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</si>
  <si>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</si>
  <si>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</si>
  <si>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</si>
  <si>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</si>
  <si>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</si>
  <si>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</si>
  <si>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</si>
  <si>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</si>
  <si>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</si>
  <si>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</si>
  <si>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</si>
  <si>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</si>
  <si>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</si>
  <si>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</si>
  <si>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</si>
  <si>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</si>
  <si>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</si>
  <si>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</si>
  <si>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</si>
  <si>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</si>
  <si>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</si>
  <si>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</si>
  <si>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</si>
  <si>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</si>
  <si>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</si>
  <si>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</si>
  <si>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</si>
  <si>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</si>
  <si>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</si>
  <si>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</si>
  <si>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</si>
  <si>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</si>
  <si>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</si>
  <si>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</si>
  <si>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</si>
  <si>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</si>
  <si>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</si>
  <si>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</si>
  <si>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</si>
  <si>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</si>
  <si>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</si>
  <si>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</si>
  <si>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</si>
  <si>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</si>
  <si>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</si>
  <si>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</si>
  <si>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</si>
  <si>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</si>
  <si>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</si>
  <si>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</si>
  <si>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</si>
  <si>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</si>
  <si>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</si>
  <si>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</si>
  <si>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</si>
  <si>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</si>
  <si>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</si>
  <si>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</si>
  <si>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</si>
  <si>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</si>
  <si>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</si>
  <si>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</si>
  <si>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</si>
  <si>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</si>
  <si>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</si>
  <si>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</si>
  <si>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</si>
  <si>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</si>
  <si>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</si>
  <si>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</si>
  <si>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</si>
  <si>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</si>
  <si>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</si>
  <si>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</si>
  <si>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</si>
  <si>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</si>
  <si>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</si>
  <si>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</si>
  <si>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</si>
  <si>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</si>
  <si>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</si>
  <si>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</si>
  <si>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</si>
  <si>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</si>
  <si>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</si>
  <si>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</si>
  <si>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</si>
  <si>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</si>
  <si>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</si>
  <si>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</si>
  <si>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</si>
  <si>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</si>
  <si>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</si>
  <si>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</si>
  <si>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</si>
  <si>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</si>
  <si>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</si>
  <si>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</si>
  <si>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</si>
  <si>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</si>
  <si>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</si>
  <si>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</si>
  <si>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</si>
  <si>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</si>
  <si>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</si>
  <si>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</si>
  <si>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</si>
  <si>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</si>
  <si>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</si>
  <si>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</si>
  <si>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</si>
  <si>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</si>
  <si>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</si>
  <si>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</si>
  <si>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</si>
  <si>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</si>
  <si>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</si>
  <si>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</si>
  <si>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</si>
  <si>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</si>
  <si>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</si>
  <si>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</si>
  <si>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</si>
  <si>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</si>
  <si>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</si>
  <si>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</si>
  <si>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</si>
  <si>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</si>
  <si>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</si>
  <si>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</si>
  <si>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</si>
  <si>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</si>
  <si>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</si>
  <si>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</si>
  <si>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</si>
  <si>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</si>
  <si>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</si>
  <si>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</si>
  <si>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</si>
  <si>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</si>
  <si>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</si>
  <si>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</si>
  <si>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</si>
  <si>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</si>
  <si>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</si>
  <si>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</si>
  <si>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</si>
  <si>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</si>
  <si>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</si>
  <si>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</si>
  <si>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</si>
  <si>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</si>
  <si>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</si>
  <si>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</si>
  <si>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</si>
  <si>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</si>
  <si>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</si>
  <si>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</si>
  <si>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</si>
  <si>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</si>
  <si>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</si>
  <si>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</si>
  <si>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</si>
  <si>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</si>
  <si>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</si>
  <si>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</si>
  <si>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</si>
  <si>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</si>
  <si>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</si>
  <si>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</si>
  <si>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</si>
  <si>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</si>
  <si>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</si>
  <si>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</si>
  <si>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</si>
  <si>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</si>
  <si>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</si>
  <si>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</si>
  <si>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</si>
  <si>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</si>
  <si>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</si>
  <si>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</si>
  <si>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</si>
  <si>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</si>
  <si>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</si>
  <si>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</si>
  <si>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</si>
  <si>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</si>
  <si>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</si>
  <si>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</si>
  <si>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</si>
  <si>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</si>
  <si>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</si>
  <si>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</si>
  <si>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</si>
  <si>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</si>
  <si>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</si>
  <si>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</si>
  <si>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</si>
  <si>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</si>
  <si>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</si>
  <si>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</si>
  <si>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</si>
  <si>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</si>
  <si>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</si>
  <si>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</si>
  <si>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</si>
  <si>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</si>
  <si>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</si>
  <si>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</si>
  <si>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</si>
  <si>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</si>
  <si>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</si>
  <si>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</si>
  <si>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</si>
  <si>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</si>
  <si>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</si>
  <si>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</si>
  <si>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</si>
  <si>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</si>
  <si>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</si>
  <si>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</si>
  <si>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</si>
  <si>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</si>
  <si>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</si>
  <si>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</si>
  <si>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</si>
  <si>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</si>
  <si>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</si>
  <si>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</si>
  <si>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</si>
  <si>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</si>
  <si>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</si>
  <si>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</si>
  <si>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</si>
  <si>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</si>
  <si>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</si>
  <si>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</si>
  <si>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</si>
  <si>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</si>
  <si>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</si>
  <si>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</si>
  <si>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</si>
  <si>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</si>
  <si>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</si>
  <si>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</si>
  <si>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</si>
  <si>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</si>
  <si>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</si>
  <si>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</si>
  <si>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</si>
  <si>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</si>
  <si>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</si>
  <si>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</si>
  <si>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</si>
  <si>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</si>
  <si>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</si>
  <si>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</si>
  <si>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</si>
  <si>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</si>
  <si>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</si>
  <si>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</si>
  <si>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</si>
  <si>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</si>
  <si>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</si>
  <si>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</si>
  <si>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</si>
  <si>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</si>
  <si>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</si>
  <si>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</si>
  <si>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</si>
  <si>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</si>
  <si>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</si>
  <si>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</si>
  <si>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</si>
  <si>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</si>
  <si>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</si>
  <si>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</si>
  <si>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</si>
  <si>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</si>
  <si>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</si>
  <si>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</si>
  <si>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</si>
  <si>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</si>
  <si>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</si>
  <si>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</si>
  <si>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</si>
  <si>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</si>
  <si>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</si>
  <si>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</si>
  <si>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</si>
  <si>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</si>
  <si>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</si>
  <si>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</si>
  <si>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</si>
  <si>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</si>
  <si>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</si>
  <si>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</si>
  <si>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</si>
  <si>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</si>
  <si>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</si>
  <si>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</si>
  <si>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</si>
  <si>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</si>
  <si>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</si>
  <si>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</si>
  <si>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</si>
  <si>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</si>
  <si>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</si>
  <si>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</si>
  <si>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</si>
  <si>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</si>
  <si>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</si>
  <si>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</si>
  <si>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</si>
  <si>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</si>
  <si>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</si>
  <si>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</si>
  <si>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</si>
  <si>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</si>
  <si>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</si>
  <si>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</si>
  <si>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</si>
  <si>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</si>
  <si>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</si>
  <si>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</si>
  <si>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</si>
  <si>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</si>
  <si>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</si>
  <si>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</si>
  <si>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</si>
  <si>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</si>
  <si>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</si>
  <si>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</si>
  <si>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</si>
  <si>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</si>
  <si>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</si>
  <si>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</si>
  <si>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</si>
  <si>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</si>
  <si>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</si>
  <si>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</si>
  <si>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</si>
  <si>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</si>
  <si>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</si>
  <si>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</si>
  <si>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</si>
  <si>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</si>
  <si>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</si>
  <si>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</si>
  <si>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</si>
  <si>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</si>
  <si>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</si>
  <si>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</si>
  <si>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</si>
  <si>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</si>
  <si>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</si>
  <si>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</si>
  <si>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</si>
  <si>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</si>
  <si>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</si>
  <si>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</si>
  <si>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</si>
  <si>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</si>
  <si>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</si>
  <si>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</si>
  <si>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</si>
  <si>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</si>
  <si>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</si>
  <si>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</si>
  <si>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</si>
  <si>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</si>
  <si>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</si>
  <si>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</si>
  <si>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</si>
  <si>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</si>
  <si>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</si>
  <si>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</si>
  <si>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</si>
  <si>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</si>
  <si>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</si>
  <si>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</si>
  <si>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</si>
  <si>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</si>
  <si>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</si>
  <si>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</si>
  <si>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</si>
  <si>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</si>
  <si>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</si>
  <si>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</si>
  <si>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</si>
  <si>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</si>
  <si>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</si>
  <si>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</si>
  <si>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</si>
  <si>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</si>
  <si>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</si>
  <si>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</si>
  <si>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</si>
  <si>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</si>
  <si>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</si>
  <si>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</si>
  <si>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</si>
  <si>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</si>
  <si>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</si>
  <si>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</si>
  <si>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</si>
  <si>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</si>
  <si>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</si>
  <si>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</si>
  <si>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</si>
  <si>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</si>
  <si>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</si>
  <si>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</si>
  <si>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</si>
  <si>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</si>
  <si>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</si>
  <si>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</si>
  <si>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</si>
  <si>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</si>
  <si>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</si>
  <si>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</si>
  <si>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</si>
  <si>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</si>
  <si>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</si>
  <si>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</si>
  <si>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</si>
  <si>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</si>
  <si>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</si>
  <si>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</si>
  <si>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</si>
  <si>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</si>
  <si>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</si>
  <si>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</si>
  <si>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</si>
  <si>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</si>
  <si>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</si>
  <si>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</si>
  <si>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</si>
  <si>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</si>
  <si>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</si>
  <si>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</si>
  <si>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</si>
  <si>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</si>
  <si>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</si>
  <si>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</si>
  <si>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</si>
  <si>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</si>
  <si>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</si>
  <si>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</si>
  <si>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</si>
  <si>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</si>
  <si>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</si>
  <si>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</si>
  <si>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</si>
  <si>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</si>
  <si>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</si>
  <si>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</si>
  <si>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</si>
  <si>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</si>
  <si>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</si>
  <si>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</si>
  <si>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</si>
  <si>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</si>
  <si>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</si>
  <si>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</si>
  <si>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</si>
  <si>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</si>
  <si>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</si>
  <si>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</si>
  <si>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</si>
  <si>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</si>
  <si>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</si>
  <si>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</si>
  <si>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</si>
  <si>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</si>
  <si>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</si>
  <si>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</si>
  <si>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</si>
  <si>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</si>
  <si>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</si>
  <si>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</si>
  <si>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</si>
  <si>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</si>
  <si>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</si>
  <si>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</si>
  <si>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</si>
  <si>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</si>
  <si>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</si>
  <si>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</si>
  <si>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</si>
  <si>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</si>
  <si>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</si>
  <si>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</si>
  <si>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</si>
  <si>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</si>
  <si>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</si>
  <si>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</si>
  <si>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</si>
  <si>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</si>
  <si>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</si>
  <si>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</si>
  <si>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</si>
  <si>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</si>
  <si>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</si>
  <si>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</si>
  <si>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</si>
  <si>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</si>
  <si>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</si>
  <si>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</si>
  <si>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</si>
  <si>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</si>
  <si>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</si>
  <si>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</si>
  <si>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</si>
  <si>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</si>
  <si>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</si>
  <si>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</si>
  <si>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</si>
  <si>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</si>
  <si>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</si>
  <si>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</si>
  <si>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</si>
  <si>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</si>
  <si>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</si>
  <si>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</si>
  <si>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</si>
  <si>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</si>
  <si>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</si>
  <si>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</si>
  <si>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</si>
  <si>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</si>
  <si>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</si>
  <si>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</si>
  <si>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</si>
  <si>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</si>
  <si>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</si>
  <si>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</si>
  <si>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</si>
  <si>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</si>
  <si>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</si>
  <si>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</si>
  <si>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</si>
  <si>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</si>
  <si>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</si>
  <si>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</si>
  <si>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</si>
  <si>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</si>
  <si>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</si>
  <si>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</si>
  <si>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</si>
  <si>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</si>
  <si>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</si>
  <si>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</si>
  <si>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</si>
  <si>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</si>
  <si>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</si>
  <si>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</si>
  <si>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</si>
  <si>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</si>
  <si>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</si>
  <si>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</si>
  <si>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</si>
  <si>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</si>
  <si>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</si>
  <si>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</si>
  <si>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</si>
  <si>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</si>
  <si>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</si>
  <si>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</si>
  <si>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</si>
  <si>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</si>
  <si>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</si>
  <si>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</si>
  <si>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</si>
  <si>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</si>
  <si>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</si>
  <si>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</si>
  <si>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</si>
  <si>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</si>
  <si>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</si>
  <si>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</si>
  <si>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</si>
  <si>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</si>
  <si>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</si>
  <si>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</si>
  <si>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</si>
  <si>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</si>
  <si>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</si>
  <si>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</si>
  <si>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</si>
  <si>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</si>
  <si>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</si>
  <si>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</si>
  <si>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</si>
  <si>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</si>
  <si>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</si>
  <si>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</si>
  <si>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</si>
  <si>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</si>
  <si>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</si>
  <si>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</si>
  <si>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</si>
  <si>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</si>
  <si>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</si>
  <si>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</si>
  <si>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</si>
  <si>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</si>
  <si>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</si>
  <si>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</si>
  <si>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</si>
  <si>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</si>
  <si>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</si>
  <si>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</si>
  <si>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</si>
  <si>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</si>
  <si>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</si>
  <si>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</si>
  <si>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</si>
  <si>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</si>
  <si>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</si>
  <si>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</si>
  <si>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</si>
  <si>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</si>
  <si>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</si>
  <si>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</si>
  <si>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</si>
  <si>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</si>
  <si>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</si>
  <si>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</si>
  <si>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</si>
  <si>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</si>
  <si>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</si>
  <si>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</si>
  <si>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</si>
  <si>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</si>
  <si>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</si>
  <si>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</si>
  <si>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</si>
  <si>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</si>
  <si>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</si>
  <si>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</si>
  <si>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</si>
  <si>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</si>
  <si>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</si>
  <si>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</si>
  <si>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</si>
  <si>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</si>
  <si>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</si>
  <si>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</si>
  <si>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</si>
  <si>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</si>
  <si>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</si>
  <si>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</si>
  <si>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</si>
  <si>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</si>
  <si>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</si>
  <si>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</si>
  <si>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</si>
  <si>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</si>
  <si>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</si>
  <si>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</si>
  <si>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</si>
  <si>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</si>
  <si>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</si>
  <si>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</si>
  <si>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</si>
  <si>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</si>
  <si>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</si>
  <si>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</si>
  <si>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</si>
  <si>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</si>
  <si>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</si>
  <si>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</si>
  <si>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</si>
  <si>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</si>
  <si>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</si>
  <si>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</si>
  <si>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</si>
  <si>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</si>
  <si>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</si>
  <si>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</si>
  <si>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</si>
  <si>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</si>
  <si>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</si>
  <si>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</si>
  <si>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</si>
  <si>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</si>
  <si>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</si>
  <si>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</si>
  <si>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</si>
  <si>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</si>
  <si>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</si>
  <si>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</si>
  <si>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</si>
  <si>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</si>
  <si>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</si>
  <si>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</si>
  <si>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</si>
  <si>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</si>
  <si>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</si>
  <si>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</si>
  <si>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</si>
  <si>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</si>
  <si>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</si>
  <si>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</si>
  <si>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</si>
  <si>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</si>
  <si>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</si>
  <si>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</si>
  <si>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</si>
  <si>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</si>
  <si>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</si>
  <si>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</si>
  <si>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</si>
  <si>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</si>
  <si>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</si>
  <si>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</si>
  <si>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</si>
  <si>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</si>
  <si>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</si>
  <si>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</si>
  <si>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</si>
  <si>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</si>
  <si>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</si>
  <si>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</si>
  <si>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</si>
  <si>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</si>
  <si>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</si>
  <si>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</si>
  <si>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</si>
  <si>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</si>
  <si>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</si>
  <si>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</si>
  <si>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</si>
  <si>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</si>
  <si>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</si>
  <si>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</si>
  <si>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</si>
  <si>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</si>
  <si>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</si>
  <si>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</si>
  <si>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</si>
  <si>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</si>
  <si>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</si>
  <si>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</si>
  <si>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</si>
  <si>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</si>
  <si>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</si>
  <si>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</si>
  <si>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</si>
  <si>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</si>
  <si>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</si>
  <si>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</si>
  <si>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</si>
  <si>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</si>
  <si>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</si>
  <si>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</si>
  <si>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</si>
  <si>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</si>
  <si>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</si>
  <si>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</si>
  <si>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</si>
  <si>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</si>
  <si>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</si>
  <si>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</si>
  <si>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</si>
  <si>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</si>
  <si>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</si>
  <si>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</si>
  <si>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</si>
  <si>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</si>
  <si>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</si>
  <si>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</si>
  <si>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</si>
  <si>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</si>
  <si>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</si>
  <si>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</si>
  <si>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</si>
  <si>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</si>
  <si>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</si>
  <si>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</si>
  <si>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</si>
  <si>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</si>
  <si>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</si>
  <si>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</si>
  <si>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</si>
  <si>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</si>
  <si>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</si>
  <si>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</si>
  <si>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</si>
  <si>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</si>
  <si>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</si>
  <si>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</si>
  <si>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</si>
  <si>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</si>
  <si>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</si>
  <si>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</si>
  <si>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</si>
  <si>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</si>
  <si>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</si>
  <si>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</si>
  <si>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</si>
  <si>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</si>
  <si>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</si>
  <si>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</si>
  <si>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</si>
  <si>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</si>
  <si>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</si>
  <si>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</si>
  <si>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</si>
  <si>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</si>
  <si>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</si>
  <si>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</si>
  <si>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</si>
  <si>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</si>
  <si>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</si>
  <si>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</si>
  <si>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</si>
  <si>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</si>
  <si>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</si>
  <si>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</si>
  <si>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</si>
  <si>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</si>
  <si>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</si>
  <si>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</si>
  <si>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</si>
  <si>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</si>
  <si>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</si>
  <si>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</si>
  <si>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</si>
  <si>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</si>
  <si>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</si>
  <si>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</si>
  <si>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</si>
  <si>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</si>
  <si>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</si>
  <si>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</si>
  <si>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</si>
  <si>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</si>
  <si>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</si>
  <si>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</si>
  <si>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</si>
  <si>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</si>
  <si>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</si>
  <si>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</si>
  <si>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</si>
  <si>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</si>
  <si>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</si>
  <si>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</si>
  <si>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</si>
  <si>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</si>
  <si>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</si>
  <si>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</si>
  <si>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</si>
  <si>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</si>
  <si>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</si>
  <si>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</si>
  <si>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</si>
  <si>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</si>
  <si>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</si>
  <si>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</si>
  <si>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</si>
  <si>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</si>
  <si>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</si>
  <si>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</si>
  <si>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</si>
  <si>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</si>
  <si>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</si>
  <si>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</si>
  <si>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</si>
  <si>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</si>
  <si>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</si>
  <si>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</si>
  <si>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</si>
  <si>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</si>
  <si>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</si>
  <si>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</si>
  <si>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</si>
  <si>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</si>
  <si>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</si>
  <si>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</si>
  <si>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</si>
  <si>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</si>
  <si>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</si>
  <si>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</si>
  <si>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</si>
  <si>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</si>
  <si>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</si>
  <si>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</si>
  <si>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</si>
  <si>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</si>
  <si>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</si>
  <si>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</si>
  <si>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</si>
  <si>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</si>
  <si>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</si>
  <si>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</si>
  <si>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</si>
  <si>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</si>
  <si>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</si>
  <si>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</si>
  <si>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</si>
  <si>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</si>
  <si>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</si>
  <si>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</si>
  <si>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</si>
  <si>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</si>
  <si>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</si>
  <si>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</si>
  <si>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</si>
  <si>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</si>
  <si>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</si>
  <si>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</si>
  <si>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</si>
  <si>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</si>
  <si>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</si>
  <si>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</si>
  <si>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</si>
  <si>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</si>
  <si>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</si>
  <si>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</si>
  <si>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</si>
  <si>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</si>
  <si>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</si>
  <si>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</si>
  <si>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</si>
  <si>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</si>
  <si>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</si>
  <si>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</si>
  <si>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</si>
  <si>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</si>
  <si>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</si>
  <si>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</si>
  <si>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</si>
  <si>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</si>
  <si>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</si>
  <si>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</si>
  <si>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</si>
  <si>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</si>
  <si>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</si>
  <si>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</si>
  <si>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</si>
  <si>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</si>
  <si>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</si>
  <si>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</si>
  <si>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</si>
  <si>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</si>
  <si>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</si>
  <si>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</si>
  <si>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</si>
  <si>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</si>
  <si>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</si>
  <si>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</si>
  <si>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</si>
  <si>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</si>
  <si>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</si>
  <si>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</si>
  <si>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</si>
  <si>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</si>
  <si>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</si>
  <si>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</si>
  <si>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</si>
  <si>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</si>
  <si>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</si>
  <si>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</si>
  <si>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</si>
  <si>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</si>
  <si>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</si>
  <si>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</si>
  <si>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</si>
  <si>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</si>
  <si>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</si>
  <si>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</si>
  <si>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</si>
  <si>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</si>
  <si>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</si>
  <si>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</si>
  <si>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</si>
  <si>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</si>
  <si>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</si>
  <si>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</si>
  <si>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</si>
  <si>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</si>
  <si>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</si>
  <si>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</si>
  <si>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</si>
  <si>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</si>
  <si>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</si>
  <si>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</si>
  <si>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</si>
  <si>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</si>
  <si>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</si>
  <si>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</si>
  <si>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</si>
  <si>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</si>
  <si>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</si>
  <si>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</si>
  <si>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</si>
  <si>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</si>
  <si>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</si>
  <si>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</si>
  <si>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</si>
  <si>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</si>
  <si>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</si>
  <si>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</si>
  <si>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</si>
  <si>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</si>
  <si>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</si>
  <si>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</si>
  <si>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</si>
  <si>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</si>
  <si>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</si>
  <si>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</si>
  <si>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</si>
  <si>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</si>
  <si>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</si>
  <si>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</si>
  <si>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</si>
  <si>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</si>
  <si>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</si>
  <si>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</si>
  <si>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</si>
  <si>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</si>
  <si>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</si>
  <si>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</si>
  <si>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</si>
  <si>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</si>
  <si>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</si>
  <si>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</si>
  <si>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</si>
  <si>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</si>
  <si>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</si>
  <si>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</si>
  <si>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</si>
  <si>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</si>
  <si>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</si>
  <si>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</si>
  <si>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</si>
  <si>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</si>
  <si>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</si>
  <si>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</si>
  <si>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</si>
  <si>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</si>
  <si>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</si>
  <si>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</si>
  <si>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</si>
  <si>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</si>
  <si>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</si>
  <si>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</si>
  <si>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</si>
  <si>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</si>
  <si>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</si>
  <si>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</si>
  <si>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</si>
  <si>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</si>
  <si>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</si>
  <si>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</si>
  <si>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</si>
  <si>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</si>
  <si>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</si>
  <si>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</si>
  <si>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</si>
  <si>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</si>
  <si>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</si>
  <si>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</si>
  <si>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</si>
  <si>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</si>
  <si>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</si>
  <si>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</si>
  <si>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</si>
  <si>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</si>
  <si>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</si>
  <si>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</si>
  <si>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</si>
  <si>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</si>
  <si>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</si>
  <si>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</si>
  <si>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</si>
  <si>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</si>
  <si>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</si>
  <si>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</si>
  <si>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</si>
  <si>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</si>
  <si>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</si>
  <si>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</si>
  <si>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</si>
  <si>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</si>
  <si>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</si>
  <si>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</si>
  <si>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</si>
  <si>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</si>
  <si>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</si>
  <si>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</si>
  <si>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</si>
  <si>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</si>
  <si>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</si>
  <si>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</si>
  <si>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</si>
  <si>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</si>
  <si>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</si>
  <si>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</si>
  <si>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</si>
  <si>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</si>
  <si>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</si>
  <si>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</si>
  <si>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</si>
  <si>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</si>
  <si>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</si>
  <si>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</si>
  <si>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</si>
  <si>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</si>
  <si>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</si>
  <si>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</si>
  <si>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</si>
  <si>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</si>
  <si>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</si>
  <si>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</si>
  <si>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</si>
  <si>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</si>
  <si>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</si>
  <si>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</si>
  <si>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</si>
  <si>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</si>
  <si>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</si>
  <si>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</si>
  <si>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</si>
  <si>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</si>
  <si>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</si>
  <si>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</si>
  <si>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</si>
  <si>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</si>
  <si>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</si>
  <si>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</si>
  <si>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</si>
  <si>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</si>
  <si>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</si>
  <si>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</si>
  <si>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</si>
  <si>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</si>
  <si>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</si>
  <si>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</si>
  <si>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</si>
  <si>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</si>
  <si>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</si>
  <si>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</si>
  <si>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</si>
  <si>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</si>
  <si>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</si>
  <si>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</si>
  <si>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</si>
  <si>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</si>
  <si>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</si>
  <si>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</si>
  <si>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</si>
  <si>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</si>
  <si>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</si>
  <si>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</si>
  <si>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</si>
  <si>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</si>
  <si>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</si>
  <si>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</si>
  <si>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</si>
  <si>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</si>
  <si>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</si>
  <si>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</si>
  <si>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</si>
  <si>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</si>
  <si>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</si>
  <si>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</si>
  <si>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</si>
  <si>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</si>
  <si>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</si>
  <si>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</si>
  <si>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</si>
  <si>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</si>
  <si>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</si>
  <si>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</si>
  <si>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</si>
  <si>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</si>
  <si>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</si>
  <si>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</si>
  <si>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</si>
  <si>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</si>
  <si>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</si>
  <si>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</si>
  <si>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</si>
  <si>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</si>
  <si>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</si>
  <si>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</si>
  <si>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</si>
  <si>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</si>
  <si>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</si>
  <si>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</si>
  <si>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</si>
  <si>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</si>
  <si>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</si>
  <si>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</si>
  <si>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</si>
  <si>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</si>
  <si>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</si>
  <si>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</si>
  <si>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</si>
  <si>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</si>
  <si>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</si>
  <si>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</si>
  <si>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</si>
  <si>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</si>
  <si>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</si>
  <si>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</si>
  <si>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</si>
  <si>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</si>
  <si>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</si>
  <si>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</si>
  <si>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</si>
  <si>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</si>
  <si>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</si>
  <si>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</si>
  <si>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</si>
  <si>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</si>
  <si>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</si>
  <si>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</si>
  <si>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</si>
  <si>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</si>
  <si>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</si>
  <si>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</si>
  <si>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</si>
  <si>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</si>
  <si>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</si>
  <si>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</si>
  <si>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</si>
  <si>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</si>
  <si>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</si>
  <si>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</si>
  <si>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</si>
  <si>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</si>
  <si>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</si>
  <si>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</si>
  <si>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</si>
  <si>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</si>
  <si>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</si>
  <si>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</si>
  <si>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</si>
  <si>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</si>
  <si>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</si>
  <si>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</si>
  <si>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</si>
  <si>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</si>
  <si>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</si>
  <si>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</si>
  <si>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</si>
  <si>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</si>
  <si>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</si>
  <si>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</si>
  <si>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</si>
  <si>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</si>
  <si>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</si>
  <si>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</si>
  <si>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</si>
  <si>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</si>
  <si>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</si>
  <si>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</si>
  <si>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</si>
  <si>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</si>
  <si>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</si>
  <si>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</si>
  <si>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</si>
  <si>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</si>
  <si>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</si>
  <si>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</si>
  <si>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</si>
  <si>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</si>
  <si>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</si>
  <si>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</si>
  <si>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</si>
  <si>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</si>
  <si>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</si>
  <si>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</si>
  <si>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</si>
  <si>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</si>
  <si>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</si>
  <si>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</si>
  <si>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</si>
  <si>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</si>
  <si>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</si>
  <si>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</si>
  <si>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</si>
  <si>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</si>
  <si>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</si>
  <si>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</si>
  <si>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</si>
  <si>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</si>
  <si>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</si>
  <si>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</si>
  <si>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</si>
  <si>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</si>
  <si>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</si>
  <si>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</si>
  <si>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</si>
  <si>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</si>
  <si>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</si>
  <si>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</si>
  <si>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</si>
  <si>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</si>
  <si>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</si>
  <si>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</si>
  <si>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</si>
  <si>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</si>
  <si>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</si>
  <si>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</si>
  <si>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</si>
  <si>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</si>
  <si>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</si>
  <si>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</si>
  <si>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</si>
  <si>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</si>
  <si>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</si>
  <si>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</si>
  <si>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</si>
  <si>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</si>
  <si>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</si>
  <si>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</si>
  <si>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</si>
  <si>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</si>
  <si>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</si>
  <si>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</si>
  <si>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</si>
  <si>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</si>
  <si>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</si>
  <si>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</si>
  <si>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</si>
  <si>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</si>
  <si>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</si>
  <si>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</si>
  <si>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</si>
  <si>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</si>
  <si>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</si>
  <si>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</si>
  <si>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</si>
  <si>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</si>
  <si>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</si>
  <si>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</si>
  <si>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</si>
  <si>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</si>
  <si>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</si>
  <si>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</si>
  <si>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</si>
  <si>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</si>
  <si>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</si>
  <si>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</si>
  <si>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</si>
  <si>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</si>
  <si>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</si>
  <si>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</si>
  <si>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</si>
  <si>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</si>
  <si>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</si>
  <si>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</si>
  <si>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</si>
  <si>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</si>
  <si>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</si>
  <si>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</si>
  <si>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</si>
  <si>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</si>
  <si>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</si>
  <si>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</si>
  <si>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</si>
  <si>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</si>
  <si>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</si>
  <si>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</si>
  <si>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</si>
  <si>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</si>
  <si>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</si>
  <si>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</si>
  <si>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</si>
  <si>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</si>
  <si>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</si>
  <si>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</si>
  <si>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</si>
  <si>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</si>
  <si>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</si>
  <si>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</si>
  <si>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</si>
  <si>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</si>
  <si>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</si>
  <si>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</si>
  <si>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</si>
  <si>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</si>
  <si>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</si>
  <si>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</si>
  <si>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</si>
  <si>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</si>
  <si>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</si>
  <si>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</si>
  <si>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</si>
  <si>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</si>
  <si>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</si>
  <si>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</si>
  <si>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</si>
  <si>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</si>
  <si>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</si>
  <si>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</si>
  <si>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</si>
  <si>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</si>
  <si>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</si>
  <si>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</si>
  <si>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</si>
  <si>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</si>
  <si>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</si>
  <si>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</si>
  <si>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</si>
  <si>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</si>
  <si>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</si>
  <si>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</si>
  <si>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</si>
  <si>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</si>
  <si>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</si>
  <si>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</si>
  <si>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</si>
  <si>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</si>
  <si>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</si>
  <si>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</si>
  <si>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</si>
  <si>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</si>
  <si>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</si>
  <si>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</si>
  <si>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</si>
  <si>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</si>
  <si>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</si>
  <si>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</si>
  <si>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</si>
  <si>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</si>
  <si>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</si>
  <si>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</si>
  <si>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</si>
  <si>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</si>
  <si>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</si>
  <si>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</si>
  <si>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</si>
  <si>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</si>
  <si>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</si>
  <si>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</si>
  <si>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</si>
  <si>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</si>
  <si>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</si>
  <si>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</si>
  <si>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</si>
  <si>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</si>
  <si>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</si>
  <si>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</si>
  <si>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</si>
  <si>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</si>
  <si>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</si>
  <si>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</si>
  <si>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</si>
  <si>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</si>
  <si>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</si>
  <si>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</si>
  <si>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</si>
  <si>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</si>
  <si>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</si>
  <si>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</si>
  <si>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</si>
  <si>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</si>
  <si>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</si>
  <si>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</si>
  <si>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</si>
  <si>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</si>
  <si>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</si>
  <si>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</si>
  <si>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</si>
  <si>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</si>
  <si>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</si>
  <si>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</si>
  <si>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</si>
  <si>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</si>
  <si>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</si>
  <si>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</si>
  <si>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</si>
  <si>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</si>
  <si>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</si>
  <si>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</si>
  <si>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</si>
  <si>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</si>
  <si>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</si>
  <si>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</si>
  <si>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</si>
  <si>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</si>
  <si>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</si>
  <si>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</si>
  <si>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</si>
  <si>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</si>
  <si>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</si>
  <si>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</si>
  <si>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</si>
  <si>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</si>
  <si>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</si>
  <si>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</si>
  <si>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</si>
  <si>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</si>
  <si>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</si>
  <si>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</si>
  <si>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</si>
  <si>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</si>
  <si>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</si>
  <si>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</si>
  <si>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</si>
  <si>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</si>
  <si>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</si>
  <si>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</si>
  <si>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</si>
  <si>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</si>
  <si>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</si>
  <si>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</si>
  <si>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</si>
  <si>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</si>
  <si>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</si>
  <si>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</si>
  <si>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</si>
  <si>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</si>
  <si>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</si>
  <si>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</si>
  <si>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</si>
  <si>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</si>
  <si>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</si>
  <si>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</si>
  <si>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</si>
  <si>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</si>
  <si>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</si>
  <si>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</si>
  <si>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</si>
  <si>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</si>
  <si>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</si>
  <si>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</si>
  <si>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</si>
  <si>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</si>
  <si>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</si>
  <si>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</si>
  <si>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</si>
  <si>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</si>
  <si>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</si>
  <si>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</si>
  <si>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</si>
  <si>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</si>
  <si>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</si>
  <si>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</si>
  <si>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</si>
  <si>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</si>
  <si>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</si>
  <si>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</si>
  <si>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</si>
  <si>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</si>
  <si>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</si>
  <si>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</si>
  <si>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</si>
  <si>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</si>
  <si>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</si>
  <si>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</si>
  <si>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</si>
  <si>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</si>
  <si>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</si>
  <si>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</si>
  <si>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</si>
  <si>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</si>
  <si>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</si>
  <si>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</si>
  <si>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</si>
  <si>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</si>
  <si>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</si>
  <si>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</si>
  <si>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</si>
  <si>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</si>
  <si>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</si>
  <si>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</si>
  <si>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</si>
  <si>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</si>
  <si>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</si>
  <si>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</si>
  <si>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</si>
  <si>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</si>
  <si>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</si>
  <si>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</si>
  <si>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</si>
  <si>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</si>
  <si>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</si>
  <si>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</si>
  <si>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</si>
  <si>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</si>
  <si>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</si>
  <si>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</si>
  <si>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</si>
  <si>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</si>
  <si>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</si>
  <si>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</si>
  <si>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</si>
  <si>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</si>
  <si>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</si>
  <si>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</si>
  <si>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</si>
  <si>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</si>
  <si>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</si>
  <si>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</si>
  <si>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</si>
  <si>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</si>
  <si>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</si>
  <si>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</si>
  <si>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</si>
  <si>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</si>
  <si>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</si>
  <si>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</si>
  <si>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</si>
  <si>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</si>
  <si>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</si>
  <si>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</si>
  <si>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</si>
  <si>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</si>
  <si>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</si>
  <si>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</si>
  <si>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</si>
  <si>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</si>
  <si>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</si>
  <si>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</si>
  <si>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</si>
  <si>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</si>
  <si>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</si>
  <si>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</si>
  <si>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</si>
  <si>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</si>
  <si>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</si>
  <si>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</si>
  <si>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</si>
  <si>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</si>
  <si>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</si>
  <si>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</si>
  <si>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</si>
  <si>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</si>
  <si>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</si>
  <si>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</si>
  <si>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</si>
  <si>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</si>
  <si>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</si>
  <si>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</si>
  <si>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</si>
  <si>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</si>
  <si>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</si>
  <si>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</si>
  <si>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</si>
  <si>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</si>
  <si>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</si>
  <si>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</si>
  <si>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</si>
  <si>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</si>
  <si>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</si>
  <si>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</si>
  <si>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</si>
  <si>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</si>
  <si>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</si>
  <si>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</si>
  <si>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</si>
  <si>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</si>
  <si>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</si>
  <si>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</si>
  <si>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</si>
  <si>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</si>
  <si>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</si>
  <si>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</si>
  <si>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</si>
  <si>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</si>
  <si>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</si>
  <si>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</si>
  <si>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</si>
  <si>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</si>
  <si>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</si>
  <si>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</si>
  <si>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</si>
  <si>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</si>
  <si>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</si>
  <si>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</si>
  <si>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</si>
  <si>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</si>
  <si>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</si>
  <si>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</si>
  <si>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</si>
  <si>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</si>
  <si>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</si>
  <si>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</si>
  <si>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</si>
  <si>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</si>
  <si>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</si>
  <si>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</si>
  <si>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</si>
  <si>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</si>
  <si>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</si>
  <si>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</si>
  <si>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</si>
  <si>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</si>
  <si>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</si>
  <si>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</si>
  <si>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</si>
  <si>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</si>
  <si>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</si>
  <si>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</si>
  <si>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</si>
  <si>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</si>
  <si>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</si>
  <si>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</si>
  <si>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</si>
  <si>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</si>
  <si>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</si>
  <si>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</si>
  <si>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</si>
  <si>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</si>
  <si>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</si>
  <si>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</si>
  <si>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</si>
  <si>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</si>
  <si>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</si>
  <si>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</si>
  <si>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</si>
  <si>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</si>
  <si>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</si>
  <si>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</si>
  <si>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</si>
  <si>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</si>
  <si>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</si>
  <si>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</si>
  <si>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</si>
  <si>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</si>
  <si>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</si>
  <si>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</si>
  <si>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</si>
  <si>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</si>
  <si>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</si>
  <si>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</si>
  <si>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</si>
  <si>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</si>
  <si>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</si>
  <si>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</si>
  <si>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</si>
  <si>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</si>
  <si>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</si>
  <si>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</si>
  <si>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</si>
  <si>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</si>
  <si>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</si>
  <si>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</si>
  <si>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</si>
  <si>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</si>
  <si>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</si>
  <si>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</si>
  <si>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</si>
  <si>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</si>
  <si>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</si>
  <si>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</si>
  <si>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</si>
  <si>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</si>
  <si>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</si>
  <si>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</si>
  <si>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</si>
  <si>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</si>
  <si>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</si>
  <si>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</si>
  <si>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</si>
  <si>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</si>
  <si>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</si>
  <si>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</si>
  <si>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</si>
  <si>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</si>
  <si>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</si>
  <si>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</si>
  <si>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</si>
  <si>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</si>
  <si>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</si>
  <si>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</si>
  <si>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</si>
  <si>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</si>
  <si>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</si>
  <si>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</si>
  <si>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</si>
  <si>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</si>
  <si>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</si>
  <si>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</si>
  <si>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</si>
  <si>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</si>
  <si>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</si>
  <si>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</si>
  <si>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</si>
  <si>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</si>
  <si>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</si>
  <si>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</si>
  <si>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</si>
  <si>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</si>
  <si>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</si>
  <si>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</si>
  <si>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</si>
  <si>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</si>
  <si>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</si>
  <si>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</si>
  <si>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</si>
  <si>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</si>
  <si>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</si>
  <si>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</si>
  <si>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</si>
  <si>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</si>
  <si>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</si>
  <si>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</si>
  <si>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</si>
  <si>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</si>
  <si>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</si>
  <si>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</si>
  <si>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</si>
  <si>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</si>
  <si>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</si>
  <si>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</si>
  <si>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</si>
  <si>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</si>
  <si>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</si>
  <si>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</si>
  <si>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</si>
  <si>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</si>
  <si>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</si>
  <si>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</si>
  <si>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</si>
  <si>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</si>
  <si>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</si>
  <si>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</si>
  <si>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</si>
  <si>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</si>
  <si>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</si>
  <si>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</si>
  <si>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</si>
  <si>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</si>
  <si>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</si>
  <si>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</si>
  <si>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</si>
  <si>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</si>
  <si>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</si>
  <si>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</si>
  <si>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</si>
  <si>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</si>
  <si>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</si>
  <si>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</si>
  <si>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</si>
  <si>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</si>
  <si>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</si>
  <si>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</si>
  <si>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</si>
  <si>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</si>
  <si>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</si>
  <si>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</si>
  <si>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</si>
  <si>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</si>
  <si>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</si>
  <si>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</si>
  <si>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</si>
  <si>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</si>
  <si>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</si>
  <si>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</si>
  <si>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</si>
  <si>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</si>
  <si>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</si>
  <si>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</si>
  <si>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</si>
  <si>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</si>
  <si>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</si>
  <si>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</si>
  <si>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</si>
  <si>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</si>
  <si>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</si>
  <si>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</si>
  <si>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</si>
  <si>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</si>
  <si>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</si>
  <si>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</si>
  <si>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</si>
  <si>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</si>
  <si>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</si>
  <si>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</si>
  <si>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</si>
  <si>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</si>
  <si>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</si>
  <si>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</si>
  <si>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</si>
  <si>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</si>
  <si>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</si>
  <si>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</si>
  <si>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</si>
  <si>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</si>
  <si>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</si>
  <si>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</si>
  <si>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</si>
  <si>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</si>
  <si>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</si>
  <si>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</si>
  <si>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</si>
  <si>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</si>
  <si>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</si>
  <si>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</si>
  <si>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</si>
  <si>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</si>
  <si>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</si>
  <si>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</si>
  <si>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</si>
  <si>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</si>
  <si>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</si>
  <si>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</si>
  <si>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</si>
  <si>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</si>
  <si>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</si>
  <si>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</si>
  <si>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</si>
  <si>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</si>
  <si>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</si>
  <si>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</si>
  <si>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</si>
  <si>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</si>
  <si>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</si>
  <si>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</si>
  <si>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</si>
  <si>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</si>
  <si>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</si>
  <si>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</si>
  <si>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</si>
  <si>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</si>
  <si>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</si>
  <si>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</si>
  <si>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</si>
  <si>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</si>
  <si>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</si>
  <si>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</si>
  <si>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</si>
  <si>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</si>
  <si>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</si>
  <si>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</si>
  <si>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</si>
  <si>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</si>
  <si>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</si>
  <si>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</si>
  <si>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</si>
  <si>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</si>
  <si>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</si>
  <si>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</si>
  <si>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</si>
  <si>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</si>
  <si>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</si>
  <si>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</si>
  <si>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</si>
  <si>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</si>
  <si>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</si>
  <si>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</si>
  <si>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</si>
  <si>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</si>
  <si>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</si>
  <si>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</si>
  <si>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</si>
  <si>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</si>
  <si>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</si>
  <si>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</si>
  <si>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</si>
  <si>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</si>
  <si>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</si>
  <si>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</si>
  <si>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</si>
  <si>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</si>
  <si>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</si>
  <si>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</si>
  <si>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</si>
  <si>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</si>
  <si>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</si>
  <si>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</si>
  <si>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</si>
  <si>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</si>
  <si>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</si>
  <si>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</si>
  <si>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</si>
  <si>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</si>
  <si>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</si>
  <si>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</si>
  <si>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</si>
  <si>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</si>
  <si>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</si>
  <si>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</si>
  <si>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</si>
  <si>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</si>
  <si>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</si>
  <si>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</si>
  <si>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</si>
  <si>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</si>
  <si>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</si>
  <si>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</si>
  <si>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</si>
  <si>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</si>
  <si>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</si>
  <si>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</si>
  <si>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</si>
  <si>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</si>
  <si>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</si>
  <si>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</si>
  <si>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</si>
  <si>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</si>
  <si>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</si>
  <si>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</si>
  <si>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</si>
  <si>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</si>
  <si>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</si>
  <si>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</si>
  <si>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</si>
  <si>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</si>
  <si>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</si>
  <si>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</si>
  <si>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</si>
  <si>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</si>
  <si>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</si>
  <si>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</si>
  <si>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</si>
  <si>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</si>
  <si>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</si>
  <si>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</si>
  <si>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</si>
  <si>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</si>
  <si>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</si>
  <si>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</si>
  <si>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</si>
  <si>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</si>
  <si>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</si>
  <si>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</si>
  <si>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</si>
  <si>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</si>
  <si>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</si>
  <si>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</si>
  <si>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</si>
  <si>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</si>
  <si>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</si>
  <si>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</si>
  <si>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</si>
  <si>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</si>
  <si>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</si>
  <si>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</si>
  <si>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</si>
  <si>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</si>
  <si>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</si>
  <si>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</si>
  <si>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</si>
  <si>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</si>
  <si>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</si>
  <si>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</si>
  <si>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</si>
  <si>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</si>
  <si>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</si>
  <si>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</si>
  <si>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</si>
  <si>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</si>
  <si>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</si>
  <si>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</si>
  <si>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</si>
  <si>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</si>
  <si>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</si>
  <si>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</si>
  <si>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</si>
  <si>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</si>
  <si>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</si>
  <si>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</si>
  <si>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</si>
  <si>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</si>
  <si>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</si>
  <si>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</si>
  <si>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</si>
  <si>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</si>
  <si>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</si>
  <si>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</si>
  <si>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</si>
  <si>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</si>
  <si>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</si>
  <si>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</si>
  <si>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</si>
  <si>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</si>
  <si>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</si>
  <si>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</si>
  <si>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</si>
  <si>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</si>
  <si>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</si>
  <si>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</si>
  <si>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</si>
  <si>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</si>
  <si>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</si>
  <si>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</si>
  <si>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</si>
  <si>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</si>
  <si>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</si>
  <si>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</si>
  <si>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</si>
  <si>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</si>
  <si>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</si>
  <si>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</si>
  <si>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</si>
  <si>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</si>
  <si>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</si>
  <si>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</si>
  <si>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</si>
  <si>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</si>
  <si>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</si>
  <si>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</si>
  <si>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</si>
  <si>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</si>
  <si>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</si>
  <si>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</si>
  <si>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</si>
  <si>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</si>
  <si>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</si>
  <si>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</si>
  <si>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</si>
  <si>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</si>
  <si>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</si>
  <si>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</si>
  <si>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</si>
  <si>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</si>
  <si>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</si>
  <si>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</si>
  <si>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</si>
  <si>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</si>
  <si>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</si>
  <si>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</si>
  <si>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</si>
  <si>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</si>
  <si>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</si>
  <si>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</si>
  <si>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</si>
  <si>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</si>
  <si>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</si>
  <si>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</si>
  <si>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</si>
  <si>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</si>
  <si>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</si>
  <si>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</si>
  <si>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</si>
  <si>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</si>
  <si>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</si>
  <si>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</si>
  <si>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</si>
  <si>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</si>
  <si>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</si>
  <si>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</si>
  <si>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</si>
  <si>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</si>
  <si>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</si>
  <si>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</si>
  <si>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</si>
  <si>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</si>
  <si>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</si>
  <si>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</si>
  <si>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</si>
  <si>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</si>
  <si>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</si>
  <si>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</si>
  <si>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</si>
  <si>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</si>
  <si>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</si>
  <si>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</si>
  <si>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</si>
  <si>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</si>
  <si>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</si>
  <si>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</si>
  <si>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</si>
  <si>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</si>
  <si>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</si>
  <si>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</si>
  <si>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</si>
  <si>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</si>
  <si>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</si>
  <si>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</si>
  <si>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</si>
  <si>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</si>
  <si>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</si>
  <si>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</si>
  <si>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</si>
  <si>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</si>
  <si>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</si>
  <si>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</si>
  <si>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</si>
  <si>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</si>
  <si>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</si>
  <si>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</si>
  <si>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</si>
  <si>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</si>
  <si>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</si>
  <si>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</si>
  <si>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</si>
  <si>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</si>
  <si>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</si>
  <si>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</si>
  <si>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</si>
  <si>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</si>
  <si>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</si>
  <si>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</si>
  <si>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</si>
  <si>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</si>
  <si>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</si>
  <si>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</si>
  <si>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</si>
  <si>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</si>
  <si>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</si>
  <si>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</si>
  <si>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</si>
  <si>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</si>
  <si>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</si>
  <si>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</si>
  <si>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</si>
  <si>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</si>
  <si>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</si>
  <si>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</si>
  <si>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</si>
  <si>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</si>
  <si>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</si>
  <si>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</si>
  <si>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</si>
  <si>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</si>
  <si>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</si>
  <si>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</si>
  <si>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</si>
  <si>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</si>
  <si>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</si>
  <si>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</si>
  <si>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</si>
  <si>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</si>
  <si>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</si>
  <si>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</si>
  <si>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</si>
  <si>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</si>
  <si>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</si>
  <si>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</si>
  <si>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</si>
  <si>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</si>
  <si>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</si>
  <si>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</si>
  <si>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</si>
  <si>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</si>
  <si>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</si>
  <si>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</si>
  <si>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</si>
  <si>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</si>
  <si>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</si>
  <si>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</si>
  <si>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</si>
  <si>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</si>
  <si>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</si>
  <si>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</si>
  <si>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</si>
  <si>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</si>
  <si>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</si>
  <si>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</si>
  <si>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</si>
  <si>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</si>
  <si>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</si>
  <si>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</si>
  <si>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</si>
  <si>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</si>
  <si>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</si>
  <si>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</si>
  <si>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</si>
  <si>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</si>
  <si>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</si>
  <si>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</si>
  <si>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</si>
  <si>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</si>
  <si>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</si>
  <si>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</si>
  <si>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</si>
  <si>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</si>
  <si>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</si>
  <si>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</si>
  <si>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</si>
  <si>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</si>
  <si>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</si>
  <si>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</si>
  <si>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</si>
  <si>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</si>
  <si>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</si>
  <si>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</si>
  <si>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</si>
  <si>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</si>
  <si>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</si>
  <si>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</si>
  <si>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</si>
  <si>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</si>
  <si>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</si>
  <si>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</si>
  <si>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</si>
  <si>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</si>
  <si>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</si>
  <si>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</si>
  <si>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</si>
  <si>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</si>
  <si>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</si>
  <si>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</si>
  <si>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</si>
  <si>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</si>
  <si>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</si>
  <si>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</si>
  <si>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</si>
  <si>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</si>
  <si>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</si>
  <si>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</si>
  <si>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</si>
  <si>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</si>
  <si>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</si>
  <si>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</si>
  <si>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</si>
  <si>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</si>
  <si>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</si>
  <si>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</si>
  <si>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</si>
  <si>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</si>
  <si>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</si>
  <si>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</si>
  <si>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</si>
  <si>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</si>
  <si>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</si>
  <si>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</si>
  <si>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</si>
  <si>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</si>
  <si>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</si>
  <si>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</si>
  <si>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</si>
  <si>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</si>
  <si>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</si>
  <si>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</si>
  <si>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</si>
  <si>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</si>
  <si>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</si>
  <si>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</si>
  <si>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</si>
  <si>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</si>
  <si>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</si>
  <si>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</si>
  <si>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</si>
  <si>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</si>
  <si>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</si>
  <si>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</si>
  <si>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</si>
  <si>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</si>
  <si>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</si>
  <si>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</si>
  <si>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</si>
  <si>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</si>
  <si>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</si>
  <si>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</si>
  <si>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</si>
  <si>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</si>
  <si>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</si>
  <si>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</si>
  <si>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</si>
  <si>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</si>
  <si>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</si>
  <si>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</si>
  <si>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</si>
  <si>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</si>
  <si>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</si>
  <si>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</si>
  <si>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</si>
  <si>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</si>
  <si>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</si>
  <si>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</si>
  <si>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</si>
  <si>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</si>
  <si>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</si>
  <si>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</si>
  <si>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</si>
  <si>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</si>
  <si>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</si>
  <si>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</si>
  <si>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</si>
  <si>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</si>
  <si>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</si>
  <si>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</si>
  <si>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</si>
  <si>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</si>
  <si>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</si>
  <si>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</si>
  <si>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</si>
  <si>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</si>
  <si>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</si>
  <si>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</si>
  <si>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</si>
  <si>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</si>
  <si>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</si>
  <si>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</si>
  <si>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</si>
  <si>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</si>
  <si>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</si>
  <si>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</si>
  <si>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</si>
  <si>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</si>
  <si>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</si>
  <si>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</si>
  <si>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</si>
  <si>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</si>
  <si>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</si>
  <si>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</si>
  <si>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</si>
  <si>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</si>
  <si>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</si>
  <si>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</si>
  <si>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</si>
  <si>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</si>
  <si>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</si>
  <si>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</si>
  <si>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</si>
  <si>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</si>
  <si>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</si>
  <si>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</si>
  <si>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</si>
  <si>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</si>
  <si>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</si>
  <si>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</si>
  <si>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</si>
  <si>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</si>
  <si>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</si>
  <si>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</si>
  <si>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</si>
  <si>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</si>
  <si>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</si>
  <si>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</si>
  <si>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</si>
  <si>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</si>
  <si>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</si>
  <si>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</si>
  <si>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</si>
  <si>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</si>
  <si>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</si>
  <si>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</si>
  <si>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</si>
  <si>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</si>
  <si>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</si>
  <si>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</si>
  <si>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</si>
  <si>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</si>
  <si>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</si>
  <si>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</si>
  <si>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</si>
  <si>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</si>
  <si>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</si>
  <si>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</si>
  <si>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</si>
  <si>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</si>
  <si>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</si>
  <si>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</si>
  <si>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</si>
  <si>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</si>
  <si>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</si>
  <si>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</si>
  <si>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</si>
  <si>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</si>
  <si>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</si>
  <si>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</si>
  <si>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</si>
  <si>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</si>
  <si>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</si>
  <si>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</si>
  <si>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</si>
  <si>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</si>
  <si>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</si>
  <si>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</si>
  <si>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</si>
  <si>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</si>
  <si>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</si>
  <si>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</si>
  <si>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</si>
  <si>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</si>
  <si>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</si>
  <si>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</si>
  <si>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</si>
  <si>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</si>
  <si>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</si>
  <si>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</si>
  <si>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</si>
  <si>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</si>
  <si>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</si>
  <si>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</si>
  <si>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</si>
  <si>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</si>
  <si>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</si>
  <si>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</si>
  <si>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</si>
  <si>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</si>
  <si>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</si>
  <si>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</si>
  <si>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</si>
  <si>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</si>
  <si>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</si>
  <si>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</si>
  <si>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</si>
  <si>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</si>
  <si>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</si>
  <si>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</si>
  <si>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</si>
  <si>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</si>
  <si>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</si>
  <si>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</si>
  <si>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</si>
  <si>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</si>
  <si>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</si>
  <si>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</si>
  <si>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</si>
  <si>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</si>
  <si>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</si>
  <si>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</si>
  <si>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</si>
  <si>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</si>
  <si>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</si>
  <si>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</si>
  <si>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</si>
  <si>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</si>
  <si>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</si>
  <si>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</si>
  <si>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</si>
  <si>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</si>
  <si>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</si>
  <si>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</si>
  <si>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</si>
  <si>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</si>
  <si>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</si>
  <si>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</si>
  <si>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</si>
  <si>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</si>
  <si>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</si>
  <si>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</si>
  <si>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</si>
  <si>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</si>
  <si>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</si>
  <si>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</si>
  <si>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</si>
  <si>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</si>
  <si>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</si>
  <si>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</si>
  <si>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</si>
  <si>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</si>
  <si>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</si>
  <si>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</si>
  <si>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</si>
  <si>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</si>
  <si>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</si>
  <si>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</si>
  <si>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</si>
  <si>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</si>
  <si>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</si>
  <si>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</si>
  <si>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</si>
  <si>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</si>
  <si>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</si>
  <si>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</si>
  <si>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</si>
  <si>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</si>
  <si>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</si>
  <si>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</si>
  <si>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</si>
  <si>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</si>
  <si>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</si>
  <si>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</si>
  <si>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</si>
  <si>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</si>
  <si>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</si>
  <si>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</si>
  <si>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</si>
  <si>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</si>
  <si>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</si>
  <si>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</si>
  <si>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</si>
  <si>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</si>
  <si>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</si>
  <si>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</si>
  <si>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</si>
  <si>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</si>
  <si>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</si>
  <si>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</si>
  <si>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</si>
  <si>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</si>
  <si>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</si>
  <si>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</si>
  <si>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</si>
  <si>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</si>
  <si>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</si>
  <si>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</si>
  <si>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</si>
  <si>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</si>
  <si>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</si>
  <si>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</si>
  <si>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</si>
  <si>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</si>
  <si>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</si>
  <si>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</si>
  <si>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</si>
  <si>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</si>
  <si>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</si>
  <si>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</si>
  <si>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</si>
  <si>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</si>
  <si>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</si>
  <si>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</si>
  <si>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</si>
  <si>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</si>
  <si>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</si>
  <si>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</si>
  <si>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</si>
  <si>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</si>
  <si>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</si>
  <si>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</si>
  <si>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</si>
  <si>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</si>
  <si>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</si>
  <si>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</si>
  <si>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</si>
  <si>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</si>
  <si>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</si>
  <si>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</si>
  <si>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</si>
  <si>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</si>
  <si>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</si>
  <si>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</si>
  <si>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</si>
  <si>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</si>
  <si>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</si>
  <si>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</si>
  <si>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</si>
  <si>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</si>
  <si>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</si>
  <si>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</si>
  <si>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</si>
  <si>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</si>
  <si>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</si>
  <si>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</si>
  <si>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</si>
  <si>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</si>
  <si>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</si>
  <si>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</si>
  <si>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</si>
  <si>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</si>
  <si>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</si>
  <si>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</si>
  <si>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</si>
  <si>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</si>
  <si>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</si>
  <si>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</si>
  <si>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</si>
  <si>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</si>
  <si>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</si>
  <si>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</si>
  <si>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</si>
  <si>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</si>
  <si>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</si>
  <si>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</si>
  <si>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</si>
  <si>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</si>
  <si>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</si>
  <si>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</si>
  <si>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</si>
  <si>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</si>
  <si>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</si>
  <si>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</si>
  <si>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</si>
  <si>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</si>
  <si>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</si>
  <si>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</si>
  <si>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</si>
  <si>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</si>
  <si>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</si>
  <si>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</si>
  <si>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</si>
  <si>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</si>
  <si>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</si>
  <si>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</si>
  <si>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</si>
  <si>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</si>
  <si>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</si>
  <si>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</si>
  <si>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</si>
  <si>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</si>
  <si>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</si>
  <si>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</si>
  <si>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</si>
  <si>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</si>
  <si>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</si>
  <si>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</si>
  <si>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</si>
  <si>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</si>
  <si>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</si>
  <si>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</si>
  <si>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</si>
  <si>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</si>
  <si>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</si>
  <si>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</si>
  <si>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</si>
  <si>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</si>
  <si>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</si>
  <si>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</si>
  <si>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</si>
  <si>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</si>
  <si>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</si>
  <si>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</si>
  <si>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</si>
  <si>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</si>
  <si>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</si>
  <si>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</si>
  <si>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</si>
  <si>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</si>
  <si>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</si>
  <si>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</si>
  <si>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</si>
  <si>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</si>
  <si>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</si>
  <si>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</si>
  <si>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</si>
  <si>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</si>
  <si>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</si>
  <si>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</si>
  <si>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</si>
  <si>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</si>
  <si>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</si>
  <si>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</si>
  <si>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</si>
  <si>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</si>
  <si>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</si>
  <si>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</si>
  <si>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</si>
  <si>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</si>
  <si>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</si>
  <si>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</si>
  <si>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</si>
  <si>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</si>
  <si>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</si>
  <si>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</si>
  <si>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</si>
  <si>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</si>
  <si>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</si>
  <si>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</si>
  <si>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</si>
  <si>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</si>
  <si>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</si>
  <si>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</si>
  <si>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</si>
  <si>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</si>
  <si>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</si>
  <si>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</si>
  <si>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</si>
  <si>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</si>
  <si>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</si>
  <si>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</si>
  <si>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</si>
  <si>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</si>
  <si>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</si>
  <si>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</si>
  <si>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</si>
  <si>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</si>
  <si>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</si>
  <si>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</si>
  <si>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</si>
  <si>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</si>
  <si>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</si>
  <si>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</si>
  <si>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</si>
  <si>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</si>
  <si>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</si>
  <si>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</si>
  <si>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</si>
  <si>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</si>
  <si>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</si>
  <si>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</si>
  <si>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</si>
  <si>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</si>
  <si>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</si>
  <si>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</si>
  <si>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</si>
  <si>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</si>
  <si>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</si>
  <si>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</si>
  <si>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</si>
  <si>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</si>
  <si>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</si>
  <si>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</si>
  <si>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</si>
  <si>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</si>
  <si>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</si>
  <si>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</si>
  <si>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</si>
  <si>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</si>
  <si>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</si>
  <si>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</si>
  <si>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</si>
  <si>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</si>
  <si>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</si>
  <si>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</si>
  <si>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</si>
  <si>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</si>
  <si>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</si>
  <si>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</si>
  <si>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</si>
  <si>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</si>
  <si>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</si>
  <si>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</si>
  <si>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</si>
  <si>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</si>
  <si>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</si>
  <si>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</si>
  <si>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</si>
  <si>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</si>
  <si>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</si>
  <si>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</si>
  <si>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</si>
  <si>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</si>
  <si>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</si>
  <si>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</si>
  <si>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</si>
  <si>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</si>
  <si>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</si>
  <si>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</si>
  <si>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</si>
  <si>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</si>
  <si>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</si>
  <si>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</si>
  <si>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</si>
  <si>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</si>
  <si>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</si>
  <si>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</si>
  <si>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</si>
  <si>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</si>
  <si>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</si>
  <si>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</si>
  <si>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</si>
  <si>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</si>
  <si>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</si>
  <si>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</si>
  <si>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</si>
  <si>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</si>
  <si>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</si>
  <si>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</si>
  <si>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</si>
  <si>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</si>
  <si>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</si>
  <si>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</si>
  <si>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</si>
  <si>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</si>
  <si>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</si>
  <si>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</si>
  <si>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</si>
  <si>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</si>
  <si>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</si>
  <si>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</si>
  <si>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</si>
  <si>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</si>
  <si>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</si>
  <si>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</si>
  <si>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</si>
  <si>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</si>
  <si>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</si>
  <si>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</si>
  <si>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</si>
  <si>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</si>
  <si>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</si>
  <si>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</si>
  <si>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</si>
  <si>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</si>
  <si>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</si>
  <si>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</si>
  <si>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</si>
  <si>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</si>
  <si>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</si>
  <si>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</si>
  <si>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</si>
  <si>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</si>
  <si>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</si>
  <si>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</si>
  <si>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</si>
  <si>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</si>
  <si>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</si>
  <si>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</si>
  <si>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</si>
  <si>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</si>
  <si>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</si>
  <si>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</si>
  <si>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</si>
  <si>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</si>
  <si>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</si>
  <si>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</si>
  <si>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</si>
  <si>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</si>
  <si>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</si>
  <si>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</si>
  <si>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</si>
  <si>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</si>
  <si>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</si>
  <si>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</si>
  <si>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</si>
  <si>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</si>
  <si>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</si>
  <si>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</si>
  <si>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</si>
  <si>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</si>
  <si>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</si>
  <si>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</si>
  <si>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</si>
  <si>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</si>
  <si>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</si>
  <si>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</si>
  <si>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</si>
  <si>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</si>
  <si>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</si>
  <si>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</si>
  <si>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</si>
  <si>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</si>
  <si>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</si>
  <si>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</si>
  <si>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</si>
  <si>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</si>
  <si>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</si>
  <si>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</si>
  <si>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</si>
  <si>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</si>
  <si>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</si>
  <si>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</si>
  <si>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</si>
  <si>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</si>
  <si>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</si>
  <si>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</si>
  <si>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</si>
  <si>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</si>
  <si>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</si>
  <si>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</si>
  <si>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</si>
  <si>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</si>
  <si>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</si>
  <si>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</si>
  <si>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</si>
  <si>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</si>
  <si>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</si>
  <si>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</si>
  <si>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</si>
  <si>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</si>
  <si>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</si>
  <si>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</si>
  <si>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</si>
  <si>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</si>
  <si>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</si>
  <si>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</si>
  <si>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</si>
  <si>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</si>
  <si>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</si>
  <si>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</si>
  <si>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</si>
  <si>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</si>
  <si>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</si>
  <si>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</si>
  <si>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</si>
  <si>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</si>
  <si>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</si>
  <si>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</si>
  <si>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</si>
  <si>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</si>
  <si>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</si>
  <si>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</si>
  <si>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</si>
  <si>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</si>
  <si>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</si>
  <si>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</si>
  <si>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</si>
  <si>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</si>
  <si>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</si>
  <si>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</si>
  <si>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</si>
  <si>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</si>
  <si>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</si>
  <si>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</si>
  <si>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</si>
  <si>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</si>
  <si>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</si>
  <si>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</si>
  <si>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</si>
  <si>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</si>
  <si>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</si>
  <si>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</si>
  <si>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</si>
  <si>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</si>
  <si>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</si>
  <si>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</si>
  <si>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</si>
  <si>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</si>
  <si>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</si>
  <si>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</si>
  <si>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</si>
  <si>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</si>
  <si>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</si>
  <si>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</si>
  <si>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</si>
  <si>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</si>
  <si>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</si>
  <si>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</si>
  <si>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</si>
  <si>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</si>
  <si>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</si>
  <si>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</si>
  <si>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</si>
  <si>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</si>
  <si>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</si>
  <si>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</si>
  <si>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</si>
  <si>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</si>
  <si>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</si>
  <si>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</si>
  <si>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</si>
  <si>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</si>
  <si>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</si>
  <si>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</si>
  <si>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</si>
  <si>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</si>
  <si>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</si>
  <si>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</si>
  <si>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</si>
  <si>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</si>
  <si>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</si>
  <si>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</si>
  <si>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</si>
  <si>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</si>
  <si>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</si>
  <si>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</si>
  <si>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</si>
  <si>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</si>
  <si>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</si>
  <si>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</si>
  <si>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</si>
  <si>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</si>
  <si>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</si>
  <si>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</si>
  <si>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</si>
  <si>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</si>
  <si>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</si>
  <si>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</si>
  <si>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</si>
  <si>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</si>
  <si>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</si>
  <si>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</si>
  <si>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</si>
  <si>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</si>
  <si>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</si>
  <si>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</si>
  <si>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</si>
  <si>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</si>
  <si>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</si>
  <si>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</si>
  <si>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</si>
  <si>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</si>
  <si>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</si>
  <si>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</si>
  <si>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</si>
  <si>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</si>
  <si>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</si>
  <si>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</si>
  <si>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</si>
  <si>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</si>
  <si>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</si>
  <si>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</si>
  <si>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</si>
  <si>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</si>
  <si>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</si>
  <si>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</si>
  <si>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</si>
  <si>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</si>
  <si>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</si>
  <si>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</si>
  <si>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</si>
  <si>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</si>
  <si>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</si>
  <si>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</si>
  <si>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</si>
  <si>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</si>
  <si>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</si>
  <si>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</si>
  <si>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</si>
  <si>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</si>
  <si>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</si>
  <si>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</si>
  <si>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</si>
  <si>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</si>
  <si>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</si>
  <si>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</si>
  <si>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</si>
  <si>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</si>
  <si>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</si>
  <si>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</si>
  <si>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</si>
  <si>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</si>
  <si>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</si>
  <si>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</si>
  <si>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</si>
  <si>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</si>
  <si>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</si>
  <si>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</si>
  <si>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</si>
  <si>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</si>
  <si>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</si>
  <si>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</si>
  <si>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</si>
  <si>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</si>
  <si>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</si>
  <si>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</si>
  <si>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</si>
  <si>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</si>
  <si>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</si>
  <si>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</si>
  <si>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</si>
  <si>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</si>
  <si>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</si>
  <si>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</si>
  <si>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</si>
  <si>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</si>
  <si>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</si>
  <si>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</si>
  <si>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</si>
  <si>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</si>
  <si>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</si>
  <si>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</si>
  <si>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</si>
  <si>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</si>
  <si>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</si>
  <si>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</si>
  <si>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</si>
  <si>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</si>
  <si>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</si>
  <si>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</si>
  <si>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</si>
  <si>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</si>
  <si>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</si>
  <si>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</si>
  <si>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</si>
  <si>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</si>
  <si>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</si>
  <si>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</si>
  <si>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</si>
  <si>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</si>
  <si>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</si>
  <si>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</si>
  <si>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</si>
  <si>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</si>
  <si>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</si>
  <si>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</si>
  <si>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</si>
  <si>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</si>
  <si>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</si>
  <si>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</si>
  <si>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</si>
  <si>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</si>
  <si>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</si>
  <si>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</si>
  <si>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</si>
  <si>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</si>
  <si>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</si>
  <si>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</si>
  <si>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</si>
  <si>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</si>
  <si>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</si>
  <si>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</si>
  <si>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</si>
  <si>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</si>
  <si>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</si>
  <si>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</si>
  <si>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</si>
  <si>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</si>
  <si>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</si>
  <si>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</si>
  <si>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</si>
  <si>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</si>
  <si>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</si>
  <si>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</si>
  <si>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</si>
  <si>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</si>
  <si>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</si>
  <si>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</si>
  <si>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</si>
  <si>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</si>
  <si>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</si>
  <si>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</si>
  <si>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</si>
  <si>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</si>
  <si>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</si>
  <si>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</si>
  <si>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</si>
  <si>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</si>
  <si>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</si>
  <si>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</si>
  <si>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</si>
  <si>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</si>
  <si>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</si>
  <si>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</si>
  <si>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</si>
  <si>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</si>
  <si>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</si>
  <si>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</si>
  <si>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</si>
  <si>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</si>
  <si>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</si>
  <si>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</si>
  <si>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</si>
  <si>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</si>
  <si>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</si>
  <si>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</si>
  <si>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</si>
  <si>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</si>
  <si>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</si>
  <si>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</si>
  <si>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</si>
  <si>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</si>
  <si>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</si>
  <si>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</si>
  <si>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</si>
  <si>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</si>
  <si>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</si>
  <si>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</si>
  <si>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</si>
  <si>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</si>
  <si>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</si>
  <si>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</si>
  <si>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</si>
  <si>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</si>
  <si>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</si>
  <si>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</si>
  <si>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</si>
  <si>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</si>
  <si>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</si>
  <si>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</si>
  <si>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</si>
  <si>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</si>
  <si>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</si>
  <si>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</si>
  <si>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</si>
  <si>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</si>
  <si>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</si>
  <si>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</si>
  <si>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</si>
  <si>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</si>
  <si>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</si>
  <si>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</si>
  <si>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</si>
  <si>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</si>
  <si>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</si>
  <si>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</si>
  <si>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</si>
  <si>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</si>
  <si>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</si>
  <si>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</si>
  <si>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</si>
  <si>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</si>
  <si>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</si>
  <si>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</si>
  <si>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</si>
  <si>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</si>
  <si>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</si>
  <si>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</si>
  <si>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</si>
  <si>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</si>
  <si>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</si>
  <si>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</si>
  <si>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</si>
  <si>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</si>
  <si>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</si>
  <si>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</si>
  <si>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</si>
  <si>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</si>
  <si>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</si>
  <si>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</si>
  <si>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</si>
  <si>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</si>
  <si>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</si>
  <si>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</si>
  <si>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</si>
  <si>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</si>
  <si>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</si>
  <si>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</si>
  <si>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</si>
  <si>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</si>
  <si>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</si>
  <si>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</si>
  <si>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</si>
  <si>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</si>
  <si>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</si>
  <si>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</si>
  <si>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</si>
  <si>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</si>
  <si>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</si>
  <si>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</si>
  <si>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</si>
  <si>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</si>
  <si>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</si>
  <si>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</si>
  <si>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</si>
  <si>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</si>
  <si>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</si>
  <si>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</si>
  <si>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</si>
  <si>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</si>
  <si>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</si>
  <si>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</si>
  <si>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</si>
  <si>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</si>
  <si>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</si>
  <si>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</si>
  <si>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</si>
  <si>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</si>
  <si>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</si>
  <si>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</si>
  <si>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</si>
  <si>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</si>
  <si>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</si>
  <si>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</si>
  <si>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</si>
  <si>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</si>
  <si>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</si>
  <si>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</si>
  <si>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</si>
  <si>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</si>
  <si>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</si>
  <si>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</si>
  <si>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</si>
  <si>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</si>
  <si>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</si>
  <si>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</si>
  <si>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</si>
  <si>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</si>
  <si>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</si>
  <si>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</si>
  <si>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</si>
  <si>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</si>
  <si>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</si>
  <si>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</si>
  <si>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</si>
  <si>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</si>
  <si>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</si>
  <si>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</si>
  <si>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</si>
  <si>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</si>
  <si>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</si>
  <si>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</si>
  <si>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</si>
  <si>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</si>
  <si>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</si>
  <si>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</si>
  <si>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</si>
  <si>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</si>
  <si>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</si>
  <si>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</si>
  <si>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</si>
  <si>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</si>
  <si>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</si>
  <si>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</si>
  <si>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</si>
  <si>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</si>
  <si>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</si>
  <si>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</si>
  <si>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</si>
  <si>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</si>
  <si>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</si>
  <si>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</si>
  <si>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</si>
  <si>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</si>
  <si>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</si>
  <si>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</si>
  <si>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</si>
  <si>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</si>
  <si>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</si>
  <si>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</si>
  <si>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</si>
  <si>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</si>
  <si>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</si>
  <si>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</si>
  <si>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</si>
  <si>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</si>
  <si>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</si>
  <si>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</si>
  <si>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</si>
  <si>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</si>
  <si>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</si>
  <si>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</si>
  <si>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</si>
  <si>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</si>
  <si>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</si>
  <si>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</si>
  <si>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</si>
  <si>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</si>
  <si>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</si>
  <si>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</si>
  <si>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</si>
  <si>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</si>
  <si>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</si>
  <si>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</si>
  <si>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</si>
  <si>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</si>
  <si>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</si>
  <si>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</si>
  <si>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</si>
  <si>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</si>
  <si>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</si>
  <si>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</si>
  <si>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</si>
  <si>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</si>
  <si>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</si>
  <si>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</si>
  <si>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</si>
  <si>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</si>
  <si>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</si>
  <si>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</si>
  <si>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</si>
  <si>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</si>
  <si>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</si>
  <si>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</si>
  <si>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</si>
  <si>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</si>
  <si>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</si>
  <si>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</si>
  <si>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</si>
  <si>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</si>
  <si>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</si>
  <si>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</si>
  <si>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</si>
  <si>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</si>
  <si>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</si>
  <si>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</si>
  <si>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</si>
  <si>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</si>
  <si>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</si>
  <si>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</si>
  <si>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</si>
  <si>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</si>
  <si>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</si>
  <si>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</si>
  <si>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</si>
  <si>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</si>
  <si>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</si>
  <si>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</si>
  <si>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</si>
  <si>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</si>
  <si>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</si>
  <si>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</si>
  <si>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</si>
  <si>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</si>
  <si>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</si>
  <si>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</si>
  <si>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</si>
  <si>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</si>
  <si>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</si>
  <si>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</si>
  <si>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</si>
  <si>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</si>
  <si>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</si>
  <si>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</si>
  <si>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</si>
  <si>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</si>
  <si>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</si>
  <si>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</si>
  <si>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</si>
  <si>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</si>
  <si>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</si>
  <si>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</si>
  <si>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</si>
  <si>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</si>
  <si>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</si>
  <si>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</si>
  <si>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</si>
  <si>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</si>
  <si>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</si>
  <si>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</si>
  <si>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</si>
  <si>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</si>
  <si>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</si>
  <si>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</si>
  <si>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</si>
  <si>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</si>
  <si>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</si>
  <si>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</si>
  <si>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</si>
  <si>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</si>
  <si>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</si>
  <si>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</si>
  <si>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</si>
  <si>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</si>
  <si>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</si>
  <si>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</si>
  <si>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</si>
  <si>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</si>
  <si>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</si>
  <si>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</si>
  <si>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</si>
  <si>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</si>
  <si>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</si>
  <si>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</si>
  <si>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</si>
  <si>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</si>
  <si>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</si>
  <si>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</si>
  <si>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</si>
  <si>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</si>
  <si>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</si>
  <si>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</si>
  <si>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</si>
  <si>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</si>
  <si>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</si>
  <si>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</si>
  <si>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</si>
  <si>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</si>
  <si>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</si>
  <si>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</si>
  <si>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</si>
  <si>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</si>
  <si>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</si>
  <si>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</si>
  <si>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</si>
  <si>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</si>
  <si>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</si>
  <si>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</si>
  <si>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</si>
  <si>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</si>
  <si>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</si>
  <si>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</si>
  <si>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</si>
  <si>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</si>
  <si>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</si>
  <si>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</si>
  <si>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</si>
  <si>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</si>
  <si>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</si>
  <si>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</si>
  <si>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</si>
  <si>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</si>
  <si>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</si>
  <si>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</si>
  <si>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</si>
  <si>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</si>
  <si>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</si>
  <si>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</si>
  <si>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</si>
  <si>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</si>
  <si>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</si>
  <si>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</si>
  <si>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</si>
  <si>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</si>
  <si>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</si>
  <si>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</si>
  <si>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</si>
  <si>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</si>
  <si>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</si>
  <si>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</si>
  <si>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</si>
  <si>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</si>
  <si>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</si>
  <si>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</si>
  <si>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</si>
  <si>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</si>
  <si>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</si>
  <si>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</si>
  <si>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</si>
  <si>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</si>
  <si>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</si>
  <si>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</si>
  <si>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</si>
  <si>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</si>
  <si>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</si>
  <si>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</si>
  <si>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</si>
  <si>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</si>
  <si>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</si>
  <si>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</si>
  <si>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</si>
  <si>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</si>
  <si>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</si>
  <si>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</si>
  <si>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</si>
  <si>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</si>
  <si>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</si>
  <si>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</si>
  <si>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</si>
  <si>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</si>
  <si>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</si>
  <si>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</si>
  <si>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</si>
  <si>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</si>
  <si>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</si>
  <si>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</si>
  <si>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</si>
  <si>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</si>
  <si>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</si>
  <si>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</si>
  <si>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</si>
  <si>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</si>
  <si>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</si>
  <si>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</si>
  <si>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</si>
  <si>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</si>
  <si>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</si>
  <si>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</si>
  <si>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</si>
  <si>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</si>
  <si>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</si>
  <si>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</si>
  <si>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</si>
  <si>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</si>
  <si>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</si>
  <si>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</si>
  <si>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</si>
  <si>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</si>
  <si>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</si>
  <si>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</si>
  <si>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</si>
  <si>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</si>
  <si>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</si>
  <si>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</si>
  <si>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</si>
  <si>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</si>
  <si>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</si>
  <si>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</si>
  <si>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</si>
  <si>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</si>
  <si>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</si>
  <si>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</si>
  <si>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</si>
  <si>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</si>
  <si>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</si>
  <si>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</si>
  <si>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</si>
  <si>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</si>
  <si>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</si>
  <si>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</si>
  <si>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</si>
  <si>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</si>
  <si>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</si>
  <si>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</si>
  <si>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</si>
  <si>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</si>
  <si>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</si>
  <si>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</si>
  <si>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</si>
  <si>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</si>
  <si>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</si>
  <si>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</si>
  <si>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</si>
  <si>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</si>
  <si>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</si>
  <si>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</si>
  <si>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</si>
  <si>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</si>
  <si>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</si>
  <si>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</si>
  <si>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</si>
  <si>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</si>
  <si>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</si>
  <si>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</si>
  <si>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</si>
  <si>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</si>
  <si>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</si>
  <si>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</si>
  <si>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</si>
  <si>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</si>
  <si>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</si>
  <si>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</si>
  <si>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</si>
  <si>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</si>
  <si>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</si>
  <si>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</si>
  <si>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</si>
  <si>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</si>
  <si>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</si>
  <si>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</si>
  <si>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</si>
  <si>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</si>
  <si>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</si>
  <si>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</si>
  <si>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</si>
  <si>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</si>
  <si>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</si>
  <si>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</si>
  <si>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</si>
  <si>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</si>
  <si>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</si>
  <si>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</si>
  <si>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</si>
  <si>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</si>
  <si>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</si>
  <si>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</si>
  <si>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</si>
  <si>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</si>
  <si>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</si>
  <si>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</si>
  <si>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</si>
  <si>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</si>
  <si>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</si>
  <si>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</si>
  <si>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</si>
  <si>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</si>
  <si>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</si>
  <si>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</si>
  <si>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</si>
  <si>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</si>
  <si>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</si>
  <si>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</si>
  <si>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</si>
  <si>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</si>
  <si>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</si>
  <si>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</si>
  <si>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</si>
  <si>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</si>
  <si>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</si>
  <si>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</si>
  <si>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</si>
  <si>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</si>
  <si>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</si>
  <si>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</si>
  <si>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</si>
  <si>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</si>
  <si>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</si>
  <si>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</si>
  <si>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</si>
  <si>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</si>
  <si>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</si>
  <si>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</si>
  <si>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</si>
  <si>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</si>
  <si>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</si>
  <si>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</si>
  <si>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</si>
  <si>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</si>
  <si>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</si>
  <si>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</si>
  <si>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</si>
  <si>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</si>
  <si>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</si>
  <si>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</si>
  <si>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</si>
  <si>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</si>
  <si>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</si>
  <si>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</si>
  <si>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</si>
  <si>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</si>
  <si>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</si>
  <si>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</si>
  <si>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</si>
  <si>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</si>
  <si>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</si>
  <si>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</si>
  <si>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</si>
  <si>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</si>
  <si>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</si>
  <si>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</si>
  <si>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</si>
  <si>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</si>
  <si>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</si>
  <si>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</si>
  <si>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</si>
  <si>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</si>
  <si>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</si>
  <si>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</si>
  <si>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</si>
  <si>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</si>
  <si>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</si>
  <si>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</si>
  <si>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</si>
  <si>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</si>
  <si>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</si>
  <si>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</si>
  <si>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</si>
  <si>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</si>
  <si>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</si>
  <si>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</si>
  <si>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</si>
  <si>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</si>
  <si>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</si>
  <si>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</si>
  <si>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</si>
  <si>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</si>
  <si>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</si>
  <si>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</si>
  <si>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</si>
  <si>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</si>
  <si>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</si>
  <si>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</si>
  <si>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</si>
  <si>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</si>
  <si>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</si>
  <si>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</si>
  <si>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</si>
  <si>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</si>
  <si>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</si>
  <si>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</si>
  <si>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</si>
  <si>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</si>
  <si>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</si>
  <si>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</si>
  <si>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</si>
  <si>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</si>
  <si>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</si>
  <si>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</si>
  <si>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</si>
  <si>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</si>
  <si>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</si>
  <si>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</si>
  <si>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</si>
  <si>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</si>
  <si>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</si>
  <si>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</si>
  <si>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</si>
  <si>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</si>
  <si>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</si>
  <si>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</si>
  <si>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</si>
  <si>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</si>
  <si>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</si>
  <si>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</si>
  <si>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</si>
  <si>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</si>
  <si>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</si>
  <si>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</si>
  <si>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</si>
  <si>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</si>
  <si>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</si>
  <si>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</si>
  <si>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</si>
  <si>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</si>
  <si>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</si>
  <si>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</si>
  <si>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</si>
  <si>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</si>
  <si>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</si>
  <si>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</si>
  <si>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</si>
  <si>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</si>
  <si>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</si>
  <si>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</si>
  <si>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</si>
  <si>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</si>
  <si>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</si>
  <si>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</si>
  <si>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</si>
  <si>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</si>
  <si>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</si>
  <si>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</si>
  <si>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</si>
  <si>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</si>
  <si>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</si>
  <si>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</si>
  <si>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</si>
  <si>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</si>
  <si>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</si>
  <si>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</si>
  <si>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</si>
  <si>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</si>
  <si>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</si>
  <si>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</si>
  <si>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</si>
  <si>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</si>
  <si>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</si>
  <si>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</si>
  <si>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</si>
  <si>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</si>
  <si>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</si>
  <si>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</si>
  <si>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</si>
  <si>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</si>
  <si>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</si>
  <si>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</si>
  <si>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</si>
  <si>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</si>
  <si>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</si>
  <si>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</si>
  <si>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</si>
  <si>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</si>
  <si>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</si>
  <si>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</si>
  <si>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</si>
  <si>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</si>
  <si>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</si>
  <si>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</si>
  <si>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</si>
  <si>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</si>
  <si>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</si>
  <si>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</si>
  <si>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</si>
  <si>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</si>
  <si>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</si>
  <si>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</si>
  <si>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</si>
  <si>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</si>
  <si>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</si>
  <si>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</si>
  <si>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</si>
  <si>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</si>
  <si>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</si>
  <si>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</si>
  <si>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</si>
  <si>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</si>
  <si>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</si>
  <si>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</si>
  <si>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</si>
  <si>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</si>
  <si>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</si>
  <si>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</si>
  <si>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</si>
  <si>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</si>
  <si>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</si>
  <si>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</si>
  <si>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</si>
  <si>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</si>
  <si>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</si>
  <si>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</si>
  <si>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</si>
  <si>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</si>
  <si>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</si>
  <si>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</si>
  <si>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</si>
  <si>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</si>
  <si>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</si>
  <si>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</si>
  <si>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</si>
  <si>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</si>
  <si>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</si>
  <si>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</si>
  <si>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</si>
  <si>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</si>
  <si>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</si>
  <si>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</si>
  <si>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</si>
  <si>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</si>
  <si>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</si>
  <si>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</si>
  <si>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</si>
  <si>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</si>
  <si>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</si>
  <si>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</si>
  <si>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</si>
  <si>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</si>
  <si>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</si>
  <si>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</si>
  <si>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</si>
  <si>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</si>
  <si>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</si>
  <si>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</si>
  <si>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</si>
  <si>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</si>
  <si>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</si>
  <si>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</si>
  <si>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</si>
  <si>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</si>
  <si>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</si>
  <si>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</si>
  <si>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</si>
  <si>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</si>
  <si>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</si>
  <si>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</si>
  <si>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</si>
  <si>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</si>
  <si>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</si>
  <si>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</si>
  <si>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</si>
  <si>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</si>
  <si>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</si>
  <si>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</si>
  <si>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</si>
  <si>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</si>
  <si>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</si>
  <si>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</si>
  <si>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</si>
  <si>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</si>
  <si>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</si>
  <si>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</si>
  <si>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</si>
  <si>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</si>
  <si>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</si>
  <si>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</si>
  <si>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</si>
  <si>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</si>
  <si>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</si>
  <si>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</si>
  <si>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</si>
  <si>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</si>
  <si>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</si>
  <si>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</si>
  <si>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</si>
  <si>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</si>
  <si>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</si>
  <si>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</si>
  <si>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</si>
  <si>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</si>
  <si>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</si>
  <si>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</si>
  <si>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</si>
  <si>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</si>
  <si>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</si>
  <si>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</si>
  <si>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</si>
  <si>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</si>
  <si>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</si>
  <si>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</si>
  <si>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</si>
  <si>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</si>
  <si>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</si>
  <si>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</si>
  <si>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</si>
  <si>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</si>
  <si>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</si>
  <si>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</si>
  <si>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</si>
  <si>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</si>
  <si>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</si>
  <si>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</si>
  <si>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</si>
  <si>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</si>
  <si>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</si>
  <si>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</si>
  <si>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</si>
  <si>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</si>
  <si>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</si>
  <si>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</si>
  <si>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</si>
  <si>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</si>
  <si>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</si>
  <si>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</si>
  <si>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</si>
  <si>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</si>
  <si>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</si>
  <si>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</si>
  <si>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</si>
  <si>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</si>
  <si>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</si>
  <si>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</si>
  <si>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</si>
  <si>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</si>
  <si>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</si>
  <si>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</si>
  <si>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</si>
  <si>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</si>
  <si>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</si>
  <si>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</si>
  <si>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</si>
  <si>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</si>
  <si>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</si>
  <si>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</si>
  <si>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</si>
  <si>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</si>
  <si>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</si>
  <si>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</si>
  <si>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</si>
  <si>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</si>
  <si>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</si>
  <si>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</si>
  <si>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</si>
  <si>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</si>
  <si>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</si>
  <si>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</si>
  <si>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</si>
  <si>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</si>
  <si>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</si>
  <si>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</si>
  <si>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</si>
  <si>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</si>
  <si>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</si>
  <si>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</si>
  <si>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</si>
  <si>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</si>
  <si>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</si>
  <si>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</si>
  <si>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</si>
  <si>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</si>
  <si>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</si>
  <si>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</si>
  <si>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</si>
  <si>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</si>
  <si>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</si>
  <si>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</si>
  <si>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</si>
  <si>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</si>
  <si>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</si>
  <si>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</si>
  <si>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</si>
  <si>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</si>
  <si>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</si>
  <si>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</si>
  <si>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</si>
  <si>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</si>
  <si>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</si>
  <si>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</si>
  <si>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</si>
  <si>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</si>
  <si>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</si>
  <si>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</si>
  <si>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</si>
  <si>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</si>
  <si>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</si>
  <si>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</si>
  <si>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</si>
  <si>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</si>
  <si>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</si>
  <si>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</si>
  <si>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</si>
  <si>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</si>
  <si>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</si>
  <si>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</si>
  <si>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</si>
  <si>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</si>
  <si>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</si>
  <si>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</si>
  <si>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</si>
  <si>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</si>
  <si>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</si>
  <si>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</si>
  <si>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</si>
  <si>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</si>
  <si>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</si>
  <si>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</si>
  <si>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</si>
  <si>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</si>
  <si>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</si>
  <si>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</si>
  <si>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</si>
  <si>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</si>
  <si>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</si>
  <si>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</si>
  <si>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</si>
  <si>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</si>
  <si>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</si>
  <si>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</si>
  <si>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</si>
  <si>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</si>
  <si>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</si>
  <si>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</si>
  <si>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</si>
  <si>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</si>
  <si>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</si>
  <si>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</si>
  <si>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</si>
  <si>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</si>
  <si>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</si>
  <si>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</si>
  <si>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</si>
  <si>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</si>
  <si>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</si>
  <si>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</si>
  <si>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</si>
  <si>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</si>
  <si>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</si>
  <si>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</si>
  <si>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</si>
  <si>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</si>
  <si>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</si>
  <si>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</si>
  <si>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</si>
  <si>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</si>
  <si>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</si>
  <si>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</si>
  <si>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</si>
  <si>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</si>
  <si>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</si>
  <si>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</si>
  <si>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</si>
  <si>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</si>
  <si>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</si>
  <si>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</si>
  <si>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</si>
  <si>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</si>
  <si>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</si>
  <si>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</si>
  <si>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</si>
  <si>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</si>
  <si>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</si>
  <si>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</si>
  <si>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</si>
  <si>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</si>
  <si>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</si>
  <si>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</si>
  <si>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</si>
  <si>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</si>
  <si>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</si>
  <si>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</si>
  <si>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</si>
  <si>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</si>
  <si>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</si>
  <si>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</si>
  <si>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</si>
  <si>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</si>
  <si>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</si>
  <si>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</si>
  <si>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</si>
  <si>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</si>
  <si>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</si>
  <si>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</si>
  <si>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</si>
  <si>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</si>
  <si>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</si>
  <si>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</si>
  <si>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</si>
  <si>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</si>
  <si>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</si>
  <si>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</si>
  <si>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</si>
  <si>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</si>
  <si>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</si>
  <si>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</si>
  <si>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</si>
  <si>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</si>
  <si>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</si>
  <si>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</si>
  <si>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</si>
  <si>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</si>
  <si>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</si>
  <si>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</si>
  <si>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</si>
  <si>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</si>
  <si>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</si>
  <si>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</si>
  <si>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</si>
  <si>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</si>
  <si>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</si>
  <si>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</si>
  <si>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</si>
  <si>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</si>
  <si>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</si>
  <si>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</si>
  <si>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</si>
  <si>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</si>
  <si>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</si>
  <si>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</si>
  <si>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</si>
  <si>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</si>
  <si>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</si>
  <si>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</si>
  <si>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</si>
  <si>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</si>
  <si>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</si>
  <si>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</si>
  <si>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</si>
  <si>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</si>
  <si>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</si>
  <si>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</si>
  <si>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</si>
  <si>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</si>
  <si>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</si>
  <si>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</si>
  <si>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</si>
  <si>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</si>
  <si>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</si>
  <si>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</si>
  <si>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</si>
  <si>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</si>
  <si>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</si>
  <si>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</si>
  <si>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</si>
  <si>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</si>
  <si>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</si>
  <si>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</si>
  <si>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</si>
  <si>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</si>
  <si>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</si>
  <si>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</si>
  <si>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</si>
  <si>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</si>
  <si>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</si>
  <si>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</si>
  <si>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</si>
  <si>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</si>
  <si>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</si>
  <si>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</si>
  <si>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</si>
  <si>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</si>
  <si>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</si>
  <si>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</si>
  <si>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</si>
  <si>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</si>
  <si>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</si>
  <si>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</si>
  <si>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</si>
  <si>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</si>
  <si>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</si>
  <si>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</si>
  <si>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</si>
  <si>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</si>
  <si>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</si>
  <si>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</si>
  <si>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</si>
  <si>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</si>
  <si>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</si>
  <si>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</si>
  <si>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</si>
  <si>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</si>
  <si>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</si>
  <si>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</si>
  <si>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</si>
  <si>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</si>
  <si>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</si>
  <si>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</si>
  <si>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</si>
  <si>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</si>
  <si>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</si>
  <si>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</si>
  <si>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</si>
  <si>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</si>
  <si>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</si>
  <si>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</si>
  <si>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</si>
  <si>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</si>
  <si>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</si>
  <si>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</si>
  <si>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</si>
  <si>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</si>
  <si>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</si>
  <si>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</si>
  <si>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</si>
  <si>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</si>
  <si>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</si>
  <si>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</si>
  <si>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</si>
  <si>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</si>
  <si>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</si>
  <si>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</si>
  <si>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</si>
  <si>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</si>
  <si>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</si>
  <si>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</si>
  <si>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</si>
  <si>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</si>
  <si>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</si>
  <si>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</si>
  <si>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</si>
  <si>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</si>
  <si>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</si>
  <si>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</si>
  <si>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</si>
  <si>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</si>
  <si>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</si>
  <si>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</si>
  <si>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</si>
  <si>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</si>
  <si>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</si>
  <si>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</si>
  <si>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</si>
  <si>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</si>
  <si>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</si>
  <si>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</si>
  <si>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</si>
  <si>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</si>
  <si>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</si>
  <si>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</si>
  <si>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</si>
  <si>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</si>
  <si>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</si>
  <si>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</si>
  <si>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</si>
  <si>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</si>
  <si>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</si>
  <si>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</si>
  <si>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</si>
  <si>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</si>
  <si>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</si>
  <si>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</si>
  <si>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</si>
  <si>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</si>
  <si>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</si>
  <si>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</si>
  <si>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</si>
  <si>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</si>
  <si>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</si>
  <si>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</si>
  <si>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</si>
  <si>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</si>
  <si>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</si>
  <si>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</si>
  <si>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</si>
  <si>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</si>
  <si>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</si>
  <si>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</si>
  <si>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</si>
  <si>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</si>
  <si>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</si>
  <si>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</si>
  <si>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</si>
  <si>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</si>
  <si>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</si>
  <si>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</si>
  <si>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</si>
  <si>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</si>
  <si>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</si>
  <si>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</si>
  <si>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</si>
  <si>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</si>
  <si>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</si>
  <si>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</si>
  <si>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</si>
  <si>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</si>
  <si>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</si>
  <si>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</si>
  <si>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</si>
  <si>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</si>
  <si>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</si>
  <si>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</si>
  <si>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</si>
  <si>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</si>
  <si>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</si>
  <si>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</si>
  <si>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</si>
  <si>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</si>
  <si>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</si>
  <si>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</si>
  <si>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</si>
  <si>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</si>
  <si>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</si>
  <si>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</si>
  <si>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</si>
  <si>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</si>
  <si>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</si>
  <si>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</si>
  <si>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</si>
  <si>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</si>
  <si>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</si>
  <si>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</si>
  <si>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</si>
  <si>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</si>
  <si>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</si>
  <si>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</si>
  <si>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</si>
  <si>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</si>
  <si>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</si>
  <si>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</si>
  <si>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</si>
  <si>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</si>
  <si>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</si>
  <si>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</si>
  <si>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</si>
  <si>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</si>
  <si>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</si>
  <si>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</si>
  <si>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</si>
  <si>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</si>
  <si>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</si>
  <si>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</si>
  <si>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</si>
  <si>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</si>
  <si>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</si>
  <si>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</si>
  <si>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</si>
  <si>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</si>
  <si>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</si>
  <si>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</si>
  <si>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</si>
  <si>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</si>
  <si>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</si>
  <si>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</si>
  <si>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</si>
  <si>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</si>
  <si>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</si>
  <si>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</si>
  <si>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</si>
  <si>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</si>
  <si>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</si>
  <si>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</si>
  <si>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</si>
  <si>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</si>
  <si>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</si>
  <si>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</si>
  <si>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</si>
  <si>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</si>
  <si>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</si>
  <si>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</si>
  <si>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</si>
  <si>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</si>
  <si>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</si>
  <si>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</si>
  <si>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</si>
  <si>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</si>
  <si>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</si>
  <si>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</si>
  <si>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</si>
  <si>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</si>
  <si>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</si>
  <si>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</si>
  <si>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</si>
  <si>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</si>
  <si>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</si>
  <si>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</si>
  <si>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</si>
  <si>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</si>
  <si>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</si>
  <si>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</si>
  <si>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</si>
  <si>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</si>
  <si>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</si>
  <si>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</si>
  <si>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</si>
  <si>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</si>
  <si>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</si>
  <si>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</si>
  <si>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</si>
  <si>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</si>
  <si>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</si>
  <si>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</si>
  <si>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</si>
  <si>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</si>
  <si>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</si>
  <si>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</si>
  <si>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</si>
  <si>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</si>
  <si>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</si>
  <si>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</si>
  <si>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</si>
  <si>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</si>
  <si>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</si>
  <si>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</si>
  <si>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</si>
  <si>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</si>
  <si>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</si>
  <si>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</si>
  <si>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</si>
  <si>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</si>
  <si>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</si>
  <si>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</si>
  <si>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</si>
  <si>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</si>
  <si>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</si>
  <si>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</si>
  <si>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</si>
  <si>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</si>
  <si>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</si>
  <si>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</si>
  <si>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</si>
  <si>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</si>
  <si>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</si>
  <si>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</si>
  <si>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</si>
  <si>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</si>
  <si>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</si>
  <si>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</si>
  <si>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</si>
  <si>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</si>
  <si>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</si>
  <si>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</si>
  <si>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</si>
  <si>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</si>
  <si>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</si>
  <si>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</si>
  <si>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</si>
  <si>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</si>
  <si>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</si>
  <si>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</si>
  <si>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</si>
  <si>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</si>
  <si>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</si>
  <si>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</si>
  <si>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</si>
  <si>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</si>
  <si>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</si>
  <si>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</si>
  <si>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</si>
  <si>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</si>
  <si>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</si>
  <si>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</si>
  <si>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</si>
  <si>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</si>
  <si>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</si>
  <si>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</si>
  <si>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</si>
  <si>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</si>
  <si>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</si>
  <si>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</si>
  <si>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</si>
  <si>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</si>
  <si>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</si>
  <si>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</si>
  <si>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</si>
  <si>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</si>
  <si>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</si>
  <si>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</si>
  <si>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</si>
  <si>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</si>
  <si>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</si>
  <si>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</si>
  <si>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</si>
  <si>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</si>
  <si>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</si>
  <si>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</si>
  <si>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</si>
  <si>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</si>
  <si>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</si>
  <si>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</si>
  <si>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</si>
  <si>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</si>
  <si>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</si>
  <si>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</si>
  <si>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</si>
  <si>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</si>
  <si>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</si>
  <si>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</si>
  <si>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</si>
  <si>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</si>
  <si>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</si>
  <si>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</si>
  <si>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</si>
  <si>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</si>
  <si>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</si>
  <si>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</si>
  <si>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</si>
  <si>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</si>
  <si>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</si>
  <si>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</si>
  <si>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</si>
  <si>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</si>
  <si>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</si>
  <si>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</si>
  <si>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</si>
  <si>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</si>
  <si>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</si>
  <si>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</si>
  <si>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</si>
  <si>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</si>
  <si>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</si>
  <si>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</si>
  <si>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</si>
  <si>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</si>
  <si>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</si>
  <si>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</si>
  <si>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</si>
  <si>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</si>
  <si>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</si>
  <si>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</si>
  <si>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</si>
  <si>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</si>
  <si>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</si>
  <si>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</si>
  <si>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</si>
  <si>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</si>
  <si>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</si>
  <si>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</si>
  <si>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</si>
  <si>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</si>
  <si>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</si>
  <si>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</si>
  <si>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</si>
  <si>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</si>
  <si>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</si>
  <si>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</si>
  <si>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</si>
  <si>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</si>
  <si>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</si>
  <si>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</si>
  <si>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</si>
  <si>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</si>
  <si>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</si>
  <si>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</si>
  <si>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</si>
  <si>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</si>
  <si>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</si>
  <si>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</si>
  <si>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</si>
  <si>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</si>
  <si>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</si>
  <si>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</si>
  <si>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</si>
  <si>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</si>
  <si>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</si>
  <si>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</si>
  <si>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</si>
  <si>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</si>
  <si>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</si>
  <si>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</si>
  <si>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</si>
  <si>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</si>
  <si>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</si>
  <si>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</si>
  <si>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</si>
  <si>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</si>
  <si>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</si>
  <si>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</si>
  <si>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</si>
  <si>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</si>
  <si>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</si>
  <si>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</si>
  <si>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</si>
  <si>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</si>
  <si>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</si>
  <si>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</si>
  <si>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</si>
  <si>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</si>
  <si>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</si>
  <si>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</si>
  <si>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</si>
  <si>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</si>
  <si>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</si>
  <si>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</si>
  <si>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</si>
  <si>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</si>
  <si>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</si>
  <si>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</si>
  <si>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</si>
  <si>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</si>
  <si>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</si>
  <si>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</si>
  <si>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</si>
  <si>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</si>
  <si>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</si>
  <si>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</si>
  <si>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</si>
  <si>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</si>
  <si>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</si>
  <si>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</si>
  <si>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</si>
  <si>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</si>
  <si>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</si>
  <si>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</si>
  <si>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</si>
  <si>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</si>
  <si>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</si>
  <si>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</si>
  <si>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</si>
  <si>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</si>
  <si>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</si>
  <si>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</si>
  <si>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</si>
  <si>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</si>
  <si>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</si>
  <si>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</si>
  <si>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</si>
  <si>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</si>
  <si>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</si>
  <si>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</si>
  <si>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</si>
  <si>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</si>
  <si>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</si>
  <si>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</si>
  <si>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</si>
  <si>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</si>
  <si>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</si>
  <si>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</si>
  <si>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</si>
  <si>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</si>
  <si>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</si>
  <si>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</si>
  <si>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</si>
  <si>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</si>
  <si>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</si>
  <si>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</si>
  <si>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</si>
  <si>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</si>
  <si>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</si>
  <si>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</si>
  <si>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</si>
  <si>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</si>
  <si>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</si>
  <si>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</si>
  <si>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</si>
  <si>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</si>
  <si>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</si>
  <si>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</si>
  <si>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</si>
  <si>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</si>
  <si>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</si>
  <si>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</si>
  <si>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</si>
  <si>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</si>
  <si>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</si>
  <si>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</si>
  <si>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</si>
  <si>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</si>
  <si>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</si>
  <si>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</si>
  <si>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</si>
  <si>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</si>
  <si>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</si>
  <si>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</si>
  <si>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</si>
  <si>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</si>
  <si>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</si>
  <si>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</si>
  <si>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</si>
  <si>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</si>
  <si>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</si>
  <si>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</si>
  <si>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</si>
  <si>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</si>
  <si>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</si>
  <si>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</si>
  <si>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</si>
  <si>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</si>
  <si>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</si>
  <si>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</si>
  <si>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</si>
  <si>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</si>
  <si>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</si>
  <si>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</si>
  <si>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</si>
  <si>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</si>
  <si>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</si>
  <si>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</si>
  <si>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</si>
  <si>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</si>
  <si>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</si>
  <si>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</si>
  <si>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</si>
  <si>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</si>
  <si>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</si>
  <si>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</si>
  <si>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</si>
  <si>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</si>
  <si>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</si>
  <si>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</si>
  <si>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</si>
  <si>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</si>
  <si>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</si>
  <si>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</si>
  <si>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</si>
  <si>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</si>
  <si>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</si>
  <si>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</si>
  <si>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</si>
  <si>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</si>
  <si>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</si>
  <si>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</si>
  <si>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</si>
  <si>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</si>
  <si>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</si>
  <si>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</si>
  <si>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</si>
  <si>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</si>
  <si>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</si>
  <si>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</si>
  <si>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</si>
  <si>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</si>
  <si>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</si>
  <si>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</si>
  <si>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</si>
  <si>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</si>
  <si>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</si>
  <si>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</si>
  <si>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</si>
  <si>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</si>
  <si>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</si>
  <si>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</si>
  <si>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</si>
  <si>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</si>
  <si>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</si>
  <si>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</si>
  <si>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</si>
  <si>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</si>
  <si>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</si>
  <si>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</si>
  <si>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</si>
  <si>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</si>
  <si>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</si>
  <si>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</si>
  <si>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</si>
  <si>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</si>
  <si>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</si>
  <si>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</si>
  <si>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</si>
  <si>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</si>
  <si>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</si>
  <si>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</si>
  <si>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</si>
  <si>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</si>
  <si>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</si>
  <si>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</si>
  <si>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</si>
  <si>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</si>
  <si>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</si>
  <si>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</si>
  <si>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</si>
  <si>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</si>
  <si>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</si>
  <si>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</si>
  <si>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</si>
  <si>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</si>
  <si>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</si>
  <si>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</si>
  <si>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</si>
  <si>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</si>
  <si>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</si>
  <si>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</si>
  <si>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</si>
  <si>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</si>
  <si>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</si>
  <si>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</si>
  <si>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</si>
  <si>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</si>
  <si>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</si>
  <si>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</si>
  <si>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</si>
  <si>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</si>
  <si>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</si>
  <si>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</si>
  <si>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</si>
  <si>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</si>
  <si>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</si>
  <si>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</si>
  <si>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</si>
  <si>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</si>
  <si>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</si>
  <si>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</si>
  <si>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</si>
  <si>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</si>
  <si>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</si>
  <si>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</si>
  <si>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</si>
  <si>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</si>
  <si>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</si>
  <si>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</si>
  <si>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</si>
  <si>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</si>
  <si>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</si>
  <si>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</si>
  <si>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</si>
  <si>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</si>
  <si>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</si>
  <si>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</si>
  <si>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</si>
  <si>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</si>
  <si>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</si>
  <si>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</si>
  <si>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</si>
  <si>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</si>
  <si>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</si>
  <si>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</si>
  <si>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</si>
  <si>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</si>
  <si>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</si>
  <si>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</si>
  <si>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</si>
  <si>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</si>
  <si>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</si>
  <si>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</si>
  <si>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</si>
  <si>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</si>
  <si>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</si>
  <si>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</si>
  <si>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</si>
  <si>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</si>
  <si>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</si>
  <si>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</si>
  <si>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</si>
  <si>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</si>
  <si>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</si>
  <si>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</si>
  <si>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</si>
  <si>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</si>
  <si>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</si>
  <si>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</si>
  <si>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</si>
  <si>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</si>
  <si>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</si>
  <si>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</si>
  <si>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</si>
  <si>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</si>
  <si>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</si>
  <si>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</si>
  <si>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</si>
  <si>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</si>
  <si>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</si>
  <si>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</si>
  <si>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</si>
  <si>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</si>
  <si>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</si>
  <si>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</si>
  <si>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</si>
  <si>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</si>
  <si>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</si>
  <si>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</si>
  <si>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</si>
  <si>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</si>
  <si>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</si>
  <si>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</si>
  <si>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</si>
  <si>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</si>
  <si>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</si>
  <si>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</si>
  <si>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</si>
  <si>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</si>
  <si>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</si>
  <si>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</si>
  <si>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</si>
  <si>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</si>
  <si>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</si>
  <si>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</si>
  <si>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</si>
  <si>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</si>
  <si>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</si>
  <si>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</si>
  <si>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</si>
  <si>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</si>
  <si>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</si>
  <si>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</si>
  <si>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</si>
  <si>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</si>
  <si>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</si>
  <si>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</si>
  <si>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</si>
  <si>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</si>
  <si>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</si>
  <si>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</si>
  <si>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</si>
  <si>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</si>
  <si>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</si>
  <si>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</si>
  <si>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</si>
  <si>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</si>
  <si>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</si>
  <si>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</si>
  <si>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</si>
  <si>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</si>
  <si>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</si>
  <si>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</si>
  <si>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</si>
  <si>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</si>
  <si>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</si>
  <si>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</si>
  <si>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</si>
  <si>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</si>
  <si>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</si>
  <si>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</si>
  <si>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</si>
  <si>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</si>
  <si>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</si>
  <si>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</si>
  <si>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</si>
  <si>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</si>
  <si>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</si>
  <si>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</si>
  <si>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</si>
  <si>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</si>
  <si>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</si>
  <si>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</si>
  <si>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</si>
  <si>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</si>
  <si>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</si>
  <si>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</si>
  <si>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</si>
  <si>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</si>
  <si>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</si>
  <si>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</si>
  <si>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</si>
  <si>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</si>
  <si>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</si>
  <si>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</si>
  <si>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</si>
  <si>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</si>
  <si>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</si>
  <si>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</si>
  <si>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</si>
  <si>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</si>
  <si>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</si>
  <si>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</si>
  <si>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</si>
  <si>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</si>
  <si>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</si>
  <si>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</si>
  <si>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</si>
  <si>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</si>
  <si>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</si>
  <si>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</si>
  <si>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</si>
  <si>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</si>
  <si>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</si>
  <si>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</si>
  <si>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</si>
  <si>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</si>
  <si>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</si>
  <si>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</si>
  <si>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</si>
  <si>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</si>
  <si>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</si>
  <si>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</si>
  <si>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</si>
  <si>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</si>
  <si>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</si>
  <si>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</si>
  <si>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</si>
  <si>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</si>
  <si>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</si>
  <si>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</si>
  <si>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</si>
  <si>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</si>
  <si>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</si>
  <si>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</si>
  <si>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</si>
  <si>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</si>
  <si>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</si>
  <si>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</si>
  <si>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</si>
  <si>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</si>
  <si>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</si>
  <si>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</si>
  <si>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</si>
  <si>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</si>
  <si>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</si>
  <si>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</si>
  <si>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</si>
  <si>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</si>
  <si>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</si>
  <si>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</si>
  <si>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</si>
  <si>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</si>
  <si>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</si>
  <si>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</si>
  <si>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</si>
  <si>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</si>
  <si>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</si>
  <si>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</si>
  <si>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</si>
  <si>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</si>
  <si>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</si>
  <si>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</si>
  <si>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</si>
  <si>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</si>
  <si>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</si>
  <si>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</si>
  <si>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</si>
  <si>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</si>
  <si>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</si>
  <si>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</si>
  <si>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</si>
  <si>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</si>
  <si>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</si>
  <si>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</si>
  <si>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</si>
  <si>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</si>
  <si>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</si>
  <si>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</si>
  <si>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</si>
  <si>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</si>
  <si>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</si>
  <si>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</si>
  <si>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</si>
  <si>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</si>
  <si>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</si>
  <si>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</si>
  <si>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</si>
  <si>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</si>
  <si>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</si>
  <si>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</si>
  <si>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</si>
  <si>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</si>
  <si>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</si>
  <si>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</si>
  <si>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</si>
  <si>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</si>
  <si>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</si>
  <si>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</si>
  <si>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</si>
  <si>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</si>
  <si>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</si>
  <si>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</si>
  <si>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</si>
  <si>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</si>
  <si>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</si>
  <si>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</si>
  <si>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</si>
  <si>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</si>
  <si>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</si>
  <si>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</si>
  <si>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</si>
  <si>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</si>
  <si>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</si>
  <si>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</si>
  <si>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</si>
  <si>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</si>
  <si>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</si>
  <si>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</si>
  <si>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</si>
  <si>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</si>
  <si>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</si>
  <si>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</si>
  <si>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</si>
  <si>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</si>
  <si>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</si>
  <si>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</si>
  <si>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</si>
  <si>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</si>
  <si>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</si>
  <si>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</si>
  <si>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</si>
  <si>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</si>
  <si>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</si>
  <si>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</si>
  <si>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</si>
  <si>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</si>
  <si>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</si>
  <si>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</si>
  <si>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</si>
  <si>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</si>
  <si>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</si>
  <si>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</si>
  <si>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</si>
  <si>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</si>
  <si>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</si>
  <si>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</si>
  <si>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</si>
  <si>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</si>
  <si>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</si>
  <si>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</si>
  <si>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</si>
  <si>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</si>
  <si>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</si>
  <si>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</si>
  <si>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</si>
  <si>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</si>
  <si>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</si>
  <si>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</si>
  <si>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</si>
  <si>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</si>
  <si>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</si>
  <si>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</si>
  <si>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</si>
  <si>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</si>
  <si>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</si>
  <si>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</si>
  <si>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</si>
  <si>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</si>
  <si>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</si>
  <si>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</si>
  <si>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</si>
  <si>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</si>
  <si>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</si>
  <si>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</si>
  <si>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</si>
  <si>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</si>
  <si>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</si>
  <si>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</si>
  <si>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</si>
  <si>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</si>
  <si>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</si>
  <si>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</si>
  <si>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</si>
  <si>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</si>
  <si>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</si>
  <si>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</si>
  <si>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</si>
  <si>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</si>
  <si>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</si>
  <si>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</si>
  <si>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</si>
  <si>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</si>
  <si>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</si>
  <si>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</si>
  <si>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</si>
  <si>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</si>
  <si>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</si>
  <si>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</si>
  <si>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</si>
  <si>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</si>
  <si>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</si>
  <si>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</si>
  <si>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</si>
  <si>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</si>
  <si>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</si>
  <si>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</si>
  <si>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</si>
  <si>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</si>
  <si>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</si>
  <si>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</si>
  <si>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</si>
  <si>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</si>
  <si>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</si>
  <si>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</si>
  <si>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</si>
  <si>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</si>
  <si>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</si>
  <si>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</si>
  <si>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</si>
  <si>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</si>
  <si>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</si>
  <si>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</si>
  <si>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</si>
  <si>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</si>
  <si>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</si>
  <si>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</si>
  <si>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</si>
  <si>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</si>
  <si>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</si>
  <si>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</si>
  <si>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</si>
  <si>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</si>
  <si>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</si>
  <si>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</si>
  <si>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</si>
  <si>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</si>
  <si>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</si>
  <si>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</si>
  <si>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</si>
  <si>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</si>
  <si>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</si>
  <si>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</si>
  <si>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</si>
  <si>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</si>
  <si>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</si>
  <si>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</si>
  <si>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</si>
  <si>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</si>
  <si>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</si>
  <si>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</si>
  <si>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</si>
  <si>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</si>
  <si>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</si>
  <si>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</si>
  <si>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</si>
  <si>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</si>
  <si>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</si>
  <si>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</si>
  <si>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</si>
  <si>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</si>
  <si>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</si>
  <si>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</si>
  <si>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</si>
  <si>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</si>
  <si>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</si>
  <si>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</si>
  <si>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</si>
  <si>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</si>
  <si>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</si>
  <si>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</si>
  <si>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</si>
  <si>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</si>
  <si>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</si>
  <si>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</si>
  <si>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</si>
  <si>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</si>
  <si>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</si>
  <si>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</si>
  <si>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</si>
  <si>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</si>
  <si>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</si>
  <si>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</si>
  <si>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</si>
  <si>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</si>
  <si>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</si>
  <si>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</si>
  <si>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</si>
  <si>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</si>
  <si>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</si>
  <si>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</si>
  <si>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</si>
  <si>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</si>
  <si>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</si>
  <si>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</si>
  <si>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</si>
  <si>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</si>
  <si>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</si>
  <si>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</si>
  <si>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</si>
  <si>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</si>
  <si>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</si>
  <si>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</si>
  <si>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</si>
  <si>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</si>
  <si>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</si>
  <si>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</si>
  <si>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</si>
  <si>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</si>
  <si>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</si>
  <si>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</si>
  <si>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</si>
  <si>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</si>
  <si>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</si>
  <si>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</si>
  <si>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</si>
  <si>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</si>
  <si>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</si>
  <si>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</si>
  <si>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</si>
  <si>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</si>
  <si>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</si>
  <si>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</si>
  <si>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</si>
  <si>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</si>
  <si>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</si>
  <si>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</si>
  <si>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</si>
  <si>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</si>
  <si>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</si>
  <si>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</si>
  <si>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</si>
  <si>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</si>
  <si>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</si>
  <si>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</si>
  <si>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</si>
  <si>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</si>
  <si>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</si>
  <si>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</si>
  <si>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</si>
  <si>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</si>
  <si>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</si>
  <si>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</si>
  <si>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</si>
  <si>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</si>
  <si>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</si>
  <si>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</si>
  <si>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</si>
  <si>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</si>
  <si>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</si>
  <si>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</si>
  <si>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</si>
  <si>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</si>
  <si>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</si>
  <si>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</si>
  <si>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</si>
  <si>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</si>
  <si>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</si>
  <si>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</si>
  <si>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</si>
  <si>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</si>
  <si>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</si>
  <si>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</si>
  <si>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</si>
  <si>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</si>
  <si>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</si>
  <si>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</si>
  <si>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</si>
  <si>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</si>
  <si>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</si>
  <si>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</si>
  <si>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</si>
  <si>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</si>
  <si>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</si>
  <si>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</si>
  <si>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</si>
  <si>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</si>
  <si>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</si>
  <si>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</si>
  <si>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</si>
  <si>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</si>
  <si>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</si>
  <si>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</si>
  <si>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</si>
  <si>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</si>
  <si>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</si>
  <si>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</si>
  <si>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</si>
  <si>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</si>
  <si>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</si>
  <si>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</si>
  <si>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</si>
  <si>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</si>
  <si>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</si>
  <si>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</si>
  <si>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</si>
  <si>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</si>
  <si>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</si>
  <si>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</si>
  <si>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</si>
  <si>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</si>
  <si>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</si>
  <si>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</si>
  <si>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</si>
  <si>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</si>
  <si>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</si>
  <si>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</si>
  <si>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</si>
  <si>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</si>
  <si>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</si>
  <si>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</si>
  <si>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</si>
  <si>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</si>
  <si>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</si>
  <si>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</si>
  <si>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</si>
  <si>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</si>
  <si>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</si>
  <si>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</si>
  <si>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</si>
  <si>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</si>
  <si>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</si>
  <si>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</si>
  <si>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</si>
  <si>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</si>
  <si>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</si>
  <si>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</si>
  <si>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</si>
  <si>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</si>
  <si>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</si>
  <si>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</si>
  <si>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</si>
  <si>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</si>
  <si>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</si>
  <si>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</si>
  <si>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</si>
  <si>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</si>
  <si>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</si>
  <si>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</si>
  <si>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</si>
  <si>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</si>
  <si>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</si>
  <si>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</si>
  <si>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</si>
  <si>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</si>
  <si>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</si>
  <si>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</si>
  <si>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</si>
  <si>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</si>
  <si>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</si>
  <si>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</si>
  <si>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</si>
  <si>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</si>
  <si>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</si>
  <si>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</si>
  <si>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</si>
  <si>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</si>
  <si>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</si>
  <si>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</si>
  <si>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</si>
  <si>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</si>
  <si>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</si>
  <si>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</si>
  <si>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</si>
  <si>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</si>
  <si>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</si>
  <si>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</si>
  <si>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</si>
  <si>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</si>
  <si>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</si>
  <si>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</si>
  <si>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</si>
  <si>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</si>
  <si>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</si>
  <si>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</si>
  <si>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</si>
  <si>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</si>
  <si>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</si>
  <si>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</si>
  <si>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</si>
  <si>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</si>
  <si>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</si>
  <si>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</si>
  <si>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</si>
  <si>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</si>
  <si>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</si>
  <si>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</si>
  <si>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</si>
  <si>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</si>
  <si>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</si>
  <si>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</si>
  <si>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</si>
  <si>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</si>
  <si>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</si>
  <si>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</si>
  <si>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</si>
  <si>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</si>
  <si>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</si>
  <si>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</si>
  <si>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</si>
  <si>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</si>
  <si>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</si>
  <si>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</si>
  <si>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</si>
  <si>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</si>
  <si>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</si>
  <si>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</si>
  <si>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</si>
  <si>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</si>
  <si>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</si>
  <si>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</si>
  <si>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</si>
  <si>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</si>
  <si>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</si>
  <si>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</si>
  <si>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</si>
  <si>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</si>
  <si>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</si>
  <si>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</si>
  <si>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</si>
  <si>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</si>
  <si>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</si>
  <si>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</si>
  <si>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</si>
  <si>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</si>
  <si>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</si>
  <si>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</si>
  <si>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</si>
  <si>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</si>
  <si>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</si>
  <si>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</si>
  <si>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</si>
  <si>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</si>
  <si>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</si>
  <si>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</si>
  <si>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</si>
  <si>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</si>
  <si>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</si>
  <si>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</si>
  <si>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</si>
  <si>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</si>
  <si>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</si>
  <si>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</si>
  <si>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</si>
  <si>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</si>
  <si>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</si>
  <si>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</si>
  <si>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</si>
  <si>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</si>
  <si>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</si>
  <si>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</si>
  <si>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</si>
  <si>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</si>
  <si>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</si>
  <si>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</si>
  <si>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</si>
  <si>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</si>
  <si>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</si>
  <si>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</si>
  <si>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</si>
  <si>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</si>
  <si>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</si>
  <si>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</si>
  <si>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</si>
  <si>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</si>
  <si>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</si>
  <si>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</si>
  <si>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</si>
  <si>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</si>
  <si>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</si>
  <si>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</si>
  <si>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</si>
  <si>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</si>
  <si>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</si>
  <si>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</si>
  <si>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</si>
  <si>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</si>
  <si>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</si>
  <si>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</si>
  <si>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</si>
  <si>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</si>
  <si>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</si>
  <si>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</si>
  <si>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</si>
  <si>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</si>
  <si>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</si>
  <si>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</si>
  <si>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</si>
  <si>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</si>
  <si>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</si>
  <si>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</si>
  <si>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</si>
  <si>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</si>
  <si>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</si>
  <si>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</si>
  <si>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</si>
  <si>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</si>
  <si>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</si>
  <si>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</si>
  <si>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</si>
  <si>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</si>
  <si>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</si>
  <si>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</si>
  <si>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</si>
  <si>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</si>
  <si>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</si>
  <si>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</si>
  <si>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</si>
  <si>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</si>
  <si>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</si>
  <si>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</si>
  <si>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</si>
  <si>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</si>
  <si>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</si>
  <si>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</si>
  <si>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</si>
  <si>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</si>
  <si>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</si>
  <si>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</si>
  <si>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</si>
  <si>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</si>
  <si>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</si>
  <si>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</si>
  <si>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</si>
  <si>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</si>
  <si>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</si>
  <si>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</si>
  <si>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</si>
  <si>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</si>
  <si>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</si>
  <si>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</si>
  <si>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</si>
  <si>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</si>
  <si>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</si>
  <si>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</si>
  <si>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</si>
  <si>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</si>
  <si>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</si>
  <si>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</si>
  <si>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</si>
  <si>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</si>
  <si>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</si>
  <si>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</si>
  <si>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</si>
  <si>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</si>
  <si>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</si>
  <si>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</si>
  <si>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</si>
  <si>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</si>
  <si>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</si>
  <si>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</si>
  <si>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</si>
  <si>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</si>
  <si>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</si>
  <si>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</si>
  <si>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</si>
  <si>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</si>
  <si>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</si>
  <si>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</si>
  <si>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</si>
  <si>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</si>
  <si>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</si>
  <si>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</si>
  <si>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</si>
  <si>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</si>
  <si>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</si>
  <si>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</si>
  <si>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</si>
  <si>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</si>
  <si>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</si>
  <si>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</si>
  <si>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</si>
  <si>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</si>
  <si>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</si>
  <si>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</si>
  <si>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</si>
  <si>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</si>
  <si>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</si>
  <si>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</si>
  <si>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</si>
  <si>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</si>
  <si>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</si>
  <si>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</si>
  <si>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</si>
  <si>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</si>
  <si>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</si>
  <si>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</si>
  <si>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</si>
  <si>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</si>
  <si>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</si>
  <si>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</si>
  <si>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</si>
  <si>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</si>
  <si>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</si>
  <si>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</si>
  <si>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</si>
  <si>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</si>
  <si>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</si>
  <si>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</si>
  <si>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</si>
  <si>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</si>
  <si>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</si>
  <si>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</si>
  <si>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</si>
  <si>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</si>
  <si>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</si>
  <si>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</si>
  <si>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</si>
  <si>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</si>
  <si>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</si>
  <si>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</si>
  <si>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</si>
  <si>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</si>
  <si>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</si>
  <si>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</si>
  <si>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</si>
  <si>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</si>
  <si>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</si>
  <si>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</si>
  <si>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</si>
  <si>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</si>
  <si>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</si>
  <si>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</si>
  <si>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</si>
  <si>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</si>
  <si>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</si>
  <si>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</si>
  <si>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</si>
  <si>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</si>
  <si>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</si>
  <si>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</si>
  <si>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</si>
  <si>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</si>
  <si>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</si>
  <si>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</si>
  <si>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</si>
  <si>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</si>
  <si>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</si>
  <si>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</si>
  <si>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</si>
  <si>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</si>
  <si>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</si>
  <si>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</si>
  <si>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</si>
  <si>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</si>
  <si>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</si>
  <si>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</si>
  <si>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</si>
  <si>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</si>
  <si>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</si>
  <si>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</si>
  <si>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</si>
  <si>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</si>
  <si>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</si>
  <si>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</si>
  <si>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</si>
  <si>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</si>
  <si>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</si>
  <si>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</si>
  <si>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</si>
  <si>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</si>
  <si>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</si>
  <si>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</si>
  <si>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</si>
  <si>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</si>
  <si>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</si>
  <si>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</si>
  <si>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</si>
  <si>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</si>
  <si>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</si>
  <si>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</si>
  <si>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</si>
  <si>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</si>
  <si>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</si>
  <si>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</si>
  <si>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</si>
  <si>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</si>
  <si>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</si>
  <si>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</si>
  <si>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</si>
  <si>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</si>
  <si>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</si>
  <si>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</si>
  <si>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</si>
  <si>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</si>
  <si>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</si>
  <si>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</si>
  <si>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</si>
  <si>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</si>
  <si>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</si>
  <si>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</si>
  <si>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</si>
  <si>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</si>
  <si>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</si>
  <si>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</si>
  <si>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</si>
  <si>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</si>
  <si>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</si>
  <si>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</si>
  <si>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</si>
  <si>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</si>
  <si>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</si>
  <si>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</si>
  <si>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</si>
  <si>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</si>
  <si>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</si>
  <si>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</si>
  <si>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</si>
  <si>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</si>
  <si>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</si>
  <si>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</si>
  <si>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</si>
  <si>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</si>
  <si>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</si>
  <si>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</si>
  <si>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</si>
  <si>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</si>
  <si>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</si>
  <si>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</si>
  <si>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</si>
  <si>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</si>
  <si>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</si>
  <si>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</si>
  <si>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</si>
  <si>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</si>
  <si>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</si>
  <si>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</si>
  <si>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</si>
  <si>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</si>
  <si>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</si>
  <si>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</si>
  <si>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</si>
  <si>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</si>
  <si>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</si>
  <si>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</si>
  <si>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</si>
  <si>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</si>
  <si>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</si>
  <si>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</si>
  <si>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</si>
  <si>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</si>
  <si>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</si>
  <si>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</si>
  <si>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</si>
  <si>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</si>
  <si>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</si>
  <si>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</si>
  <si>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</si>
  <si>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</si>
  <si>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</si>
  <si>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</si>
  <si>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</si>
  <si>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</si>
  <si>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</si>
  <si>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</si>
  <si>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</si>
  <si>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</si>
  <si>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</si>
  <si>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</si>
  <si>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</si>
  <si>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</si>
  <si>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</si>
  <si>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</si>
  <si>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</si>
  <si>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</si>
  <si>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</si>
  <si>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</si>
  <si>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</si>
  <si>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</si>
  <si>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</si>
  <si>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</si>
  <si>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</si>
  <si>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</si>
  <si>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</si>
  <si>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</si>
  <si>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</si>
  <si>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</si>
  <si>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</si>
  <si>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</si>
  <si>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</si>
  <si>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</si>
  <si>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</si>
  <si>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</si>
  <si>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</si>
  <si>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</si>
  <si>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</si>
  <si>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</si>
  <si>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</si>
  <si>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</si>
  <si>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</si>
  <si>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</si>
  <si>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</si>
  <si>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</si>
  <si>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</si>
  <si>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</si>
  <si>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</si>
  <si>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</si>
  <si>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</si>
  <si>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</si>
  <si>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</si>
  <si>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</si>
  <si>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</si>
  <si>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</si>
  <si>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</si>
  <si>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</si>
  <si>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</si>
  <si>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</si>
  <si>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</si>
  <si>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</si>
  <si>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</si>
  <si>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</si>
  <si>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</si>
  <si>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</si>
  <si>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</si>
  <si>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</si>
  <si>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</si>
  <si>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</si>
  <si>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</si>
  <si>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</si>
  <si>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</si>
  <si>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</si>
  <si>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</si>
  <si>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</si>
  <si>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</si>
  <si>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</si>
  <si>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</si>
  <si>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</si>
  <si>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</si>
  <si>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</si>
  <si>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</si>
  <si>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</si>
  <si>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</si>
  <si>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</si>
  <si>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</si>
  <si>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</si>
  <si>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</si>
  <si>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</si>
  <si>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</si>
  <si>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</si>
  <si>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</si>
  <si>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</si>
  <si>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</si>
  <si>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</si>
  <si>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</si>
  <si>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</si>
  <si>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</si>
  <si>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</si>
  <si>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</si>
  <si>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</si>
  <si>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</si>
  <si>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</si>
  <si>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</si>
  <si>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</si>
  <si>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</si>
  <si>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</si>
  <si>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</si>
  <si>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</si>
  <si>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</si>
  <si>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</si>
  <si>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</si>
  <si>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</si>
  <si>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</si>
  <si>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</si>
  <si>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</si>
  <si>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</si>
  <si>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</si>
  <si>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</si>
  <si>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</si>
  <si>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</si>
  <si>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</si>
  <si>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</si>
  <si>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</si>
  <si>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</si>
  <si>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</si>
  <si>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</si>
  <si>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</si>
  <si>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</si>
  <si>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</si>
  <si>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</si>
  <si>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</si>
  <si>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</si>
  <si>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</si>
  <si>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</si>
  <si>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</si>
  <si>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</si>
  <si>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</si>
  <si>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</si>
  <si>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</si>
  <si>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</si>
  <si>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</si>
  <si>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</si>
  <si>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</si>
  <si>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</si>
  <si>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</si>
  <si>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</si>
  <si>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</si>
  <si>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</si>
  <si>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</si>
  <si>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</si>
  <si>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</si>
  <si>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</si>
  <si>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</si>
  <si>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</si>
  <si>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</si>
  <si>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</si>
  <si>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</si>
  <si>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</si>
  <si>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</si>
  <si>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</si>
  <si>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</si>
  <si>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</si>
  <si>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</si>
  <si>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</si>
  <si>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</si>
  <si>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</si>
  <si>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</si>
  <si>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</si>
  <si>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</si>
  <si>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</si>
  <si>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</si>
  <si>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</si>
  <si>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</si>
  <si>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</si>
  <si>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</si>
  <si>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</si>
  <si>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</si>
  <si>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</si>
  <si>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</si>
  <si>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</si>
  <si>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</si>
  <si>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</si>
  <si>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</si>
  <si>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</si>
  <si>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</si>
  <si>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</si>
  <si>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</si>
  <si>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</si>
  <si>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</si>
  <si>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</si>
  <si>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</si>
  <si>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</si>
  <si>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</si>
  <si>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</si>
  <si>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</si>
  <si>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</si>
  <si>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</si>
  <si>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</si>
  <si>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</si>
  <si>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</si>
  <si>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</si>
  <si>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</si>
  <si>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</si>
  <si>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</si>
  <si>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</si>
  <si>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</si>
  <si>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</si>
  <si>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</si>
  <si>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</si>
  <si>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</si>
  <si>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</si>
  <si>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</si>
  <si>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</si>
  <si>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</si>
  <si>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</si>
  <si>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</si>
  <si>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</si>
  <si>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</si>
  <si>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</si>
  <si>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</si>
  <si>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</si>
  <si>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</si>
  <si>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</si>
  <si>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</si>
  <si>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</si>
  <si>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</si>
  <si>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</si>
  <si>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</si>
  <si>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</si>
  <si>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</si>
  <si>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</si>
  <si>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</si>
  <si>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</si>
  <si>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</si>
  <si>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</si>
  <si>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</si>
  <si>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</si>
  <si>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</si>
  <si>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</si>
  <si>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</si>
  <si>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</si>
  <si>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</si>
  <si>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</si>
  <si>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</si>
  <si>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</si>
  <si>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</si>
  <si>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</si>
  <si>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</si>
  <si>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</si>
  <si>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</si>
  <si>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</si>
  <si>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</si>
  <si>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</si>
  <si>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</si>
  <si>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</si>
  <si>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</si>
  <si>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</si>
  <si>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</si>
  <si>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</si>
  <si>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</si>
  <si>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</si>
  <si>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</si>
  <si>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</si>
  <si>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</si>
  <si>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</si>
  <si>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</si>
  <si>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</si>
  <si>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</si>
  <si>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</si>
  <si>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</si>
  <si>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</si>
  <si>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</si>
  <si>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</si>
  <si>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</si>
  <si>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</si>
  <si>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</si>
  <si>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</si>
  <si>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</si>
  <si>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</si>
  <si>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</si>
  <si>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</si>
  <si>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</si>
  <si>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</si>
  <si>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</si>
  <si>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</si>
  <si>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</si>
  <si>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</si>
  <si>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</si>
  <si>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</si>
  <si>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</si>
  <si>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</si>
  <si>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</si>
  <si>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</si>
  <si>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</si>
  <si>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</si>
  <si>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</si>
  <si>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</si>
  <si>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</si>
  <si>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</si>
  <si>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</si>
  <si>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</si>
  <si>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</si>
  <si>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</si>
  <si>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</si>
  <si>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</si>
  <si>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</si>
  <si>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</si>
  <si>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</si>
  <si>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</si>
  <si>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</si>
  <si>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</si>
  <si>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</si>
  <si>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</si>
  <si>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</si>
  <si>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</si>
  <si>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</si>
  <si>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</si>
  <si>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</si>
  <si>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</si>
  <si>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</si>
  <si>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</si>
  <si>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</si>
  <si>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</si>
  <si>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</si>
  <si>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</si>
  <si>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</si>
  <si>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</si>
  <si>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</si>
  <si>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</si>
  <si>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</si>
  <si>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</si>
  <si>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</si>
  <si>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</si>
  <si>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</si>
  <si>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</si>
  <si>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</si>
  <si>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</si>
  <si>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</si>
  <si>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</si>
  <si>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</si>
  <si>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</si>
  <si>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</si>
  <si>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</si>
  <si>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</si>
  <si>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</si>
  <si>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</si>
  <si>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</si>
  <si>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</si>
  <si>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</si>
  <si>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</si>
  <si>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</si>
  <si>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</si>
  <si>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</si>
  <si>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</si>
  <si>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</si>
  <si>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</si>
  <si>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</si>
  <si>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</si>
  <si>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</si>
  <si>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</si>
  <si>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</si>
  <si>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</si>
  <si>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</si>
  <si>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</si>
  <si>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</si>
  <si>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</si>
  <si>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</si>
  <si>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</si>
  <si>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</si>
  <si>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</si>
  <si>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</si>
  <si>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</si>
  <si>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</si>
  <si>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</si>
  <si>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</si>
  <si>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</si>
  <si>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</si>
  <si>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</si>
  <si>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</si>
  <si>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</si>
  <si>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</si>
  <si>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</si>
  <si>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</si>
  <si>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</si>
  <si>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</si>
  <si>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</si>
  <si>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</si>
  <si>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</si>
  <si>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</si>
  <si>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</si>
  <si>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</si>
  <si>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</si>
  <si>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</si>
  <si>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</si>
  <si>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</si>
  <si>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</si>
  <si>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</si>
  <si>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</si>
  <si>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</si>
  <si>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</si>
  <si>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</si>
  <si>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</si>
  <si>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</si>
  <si>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</si>
  <si>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</si>
  <si>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</si>
  <si>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</si>
  <si>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</si>
  <si>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</si>
  <si>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</si>
  <si>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</si>
  <si>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</si>
  <si>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</si>
  <si>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</si>
  <si>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</si>
  <si>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</si>
  <si>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</si>
  <si>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</si>
  <si>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</si>
  <si>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</si>
  <si>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</si>
  <si>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</si>
  <si>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</si>
  <si>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</si>
  <si>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</si>
  <si>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</si>
  <si>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</si>
  <si>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</si>
  <si>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</si>
  <si>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</si>
  <si>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</si>
  <si>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</si>
  <si>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</si>
  <si>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</si>
  <si>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</si>
  <si>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</si>
  <si>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</si>
  <si>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</si>
  <si>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</si>
  <si>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</si>
  <si>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</si>
  <si>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</si>
  <si>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</si>
  <si>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</si>
  <si>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</si>
  <si>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</si>
  <si>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</si>
  <si>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</si>
  <si>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</si>
  <si>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</si>
  <si>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</si>
  <si>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</si>
  <si>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</si>
  <si>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</si>
  <si>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</si>
  <si>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</si>
  <si>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</si>
  <si>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</si>
  <si>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</si>
  <si>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</si>
  <si>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</si>
  <si>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</si>
  <si>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</si>
  <si>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</si>
  <si>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</si>
  <si>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</si>
  <si>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</si>
  <si>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</si>
  <si>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</si>
  <si>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</si>
  <si>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</si>
  <si>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</si>
  <si>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</si>
  <si>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</si>
  <si>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</si>
  <si>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</si>
  <si>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</si>
  <si>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</si>
  <si>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</si>
  <si>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</si>
  <si>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</si>
  <si>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</si>
  <si>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</si>
  <si>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</si>
  <si>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</si>
  <si>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</si>
  <si>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</si>
  <si>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</si>
  <si>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</si>
  <si>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</si>
  <si>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</si>
  <si>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</si>
  <si>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</si>
  <si>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</si>
  <si>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</si>
  <si>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</si>
  <si>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</si>
  <si>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</si>
  <si>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</si>
  <si>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</si>
  <si>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</si>
  <si>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</si>
  <si>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</si>
  <si>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</si>
  <si>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</si>
  <si>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</si>
  <si>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</si>
  <si>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</si>
  <si>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</si>
  <si>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</si>
  <si>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</si>
  <si>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</si>
  <si>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</si>
  <si>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</si>
  <si>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</si>
  <si>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</si>
  <si>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</si>
  <si>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</si>
  <si>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</si>
  <si>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</si>
  <si>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</si>
  <si>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</si>
  <si>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</si>
  <si>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</si>
  <si>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</si>
  <si>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</si>
  <si>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</si>
  <si>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</si>
  <si>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</si>
  <si>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</si>
  <si>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</si>
  <si>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</si>
  <si>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</si>
  <si>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</si>
  <si>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</si>
  <si>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</si>
  <si>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</si>
  <si>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</si>
  <si>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</si>
  <si>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</si>
  <si>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</si>
  <si>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</si>
  <si>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</si>
  <si>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</si>
  <si>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</si>
  <si>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</si>
  <si>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</si>
  <si>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</si>
  <si>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</si>
  <si>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</si>
  <si>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</si>
  <si>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</si>
  <si>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</si>
  <si>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</si>
  <si>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</si>
  <si>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</si>
  <si>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</si>
  <si>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</si>
  <si>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</si>
  <si>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</si>
  <si>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</si>
  <si>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</si>
  <si>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</si>
  <si>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</si>
  <si>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</si>
  <si>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</si>
  <si>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</si>
  <si>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</si>
  <si>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</si>
  <si>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</si>
  <si>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</si>
  <si>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</si>
  <si>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</si>
  <si>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</si>
  <si>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</si>
  <si>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</si>
  <si>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</si>
  <si>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</si>
  <si>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</si>
  <si>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</si>
  <si>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</si>
  <si>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</si>
  <si>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</si>
  <si>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</si>
  <si>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</si>
  <si>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</si>
  <si>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</si>
  <si>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</si>
  <si>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</si>
  <si>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</si>
  <si>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</si>
  <si>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</si>
  <si>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</si>
  <si>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</si>
  <si>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</si>
  <si>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</si>
  <si>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</si>
  <si>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</si>
  <si>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</si>
  <si>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</si>
  <si>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</si>
  <si>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</si>
  <si>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</si>
  <si>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</si>
  <si>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</si>
  <si>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</si>
  <si>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</si>
  <si>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</si>
  <si>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</si>
  <si>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</si>
  <si>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</si>
  <si>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</si>
  <si>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</si>
  <si>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</si>
  <si>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</si>
  <si>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</si>
  <si>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</si>
  <si>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</si>
  <si>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</si>
  <si>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</si>
  <si>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</si>
  <si>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</si>
  <si>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</si>
  <si>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</si>
  <si>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</si>
  <si>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</si>
  <si>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</si>
  <si>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</si>
  <si>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</si>
  <si>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</si>
  <si>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</si>
  <si>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</si>
  <si>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</si>
  <si>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</si>
  <si>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</si>
  <si>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</si>
  <si>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</si>
  <si>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</si>
  <si>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</si>
  <si>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</si>
  <si>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</si>
  <si>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</si>
  <si>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</si>
  <si>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</si>
  <si>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</si>
  <si>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</si>
  <si>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</si>
  <si>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</si>
  <si>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</si>
  <si>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</si>
  <si>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</si>
  <si>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</si>
  <si>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</si>
  <si>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</si>
  <si>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</si>
  <si>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</si>
  <si>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</si>
  <si>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</si>
  <si>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</si>
  <si>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</si>
  <si>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</si>
  <si>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</si>
  <si>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</si>
  <si>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</si>
  <si>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</si>
  <si>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</si>
  <si>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</si>
  <si>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</si>
  <si>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</si>
  <si>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</si>
  <si>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</si>
  <si>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</si>
  <si>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</si>
  <si>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</si>
  <si>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</si>
  <si>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</si>
  <si>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</si>
  <si>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</si>
  <si>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</si>
  <si>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</si>
  <si>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</si>
  <si>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</si>
  <si>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</si>
  <si>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</si>
  <si>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</si>
  <si>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</si>
  <si>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</si>
  <si>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</si>
  <si>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</si>
  <si>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</si>
  <si>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</si>
  <si>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</si>
  <si>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</si>
  <si>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</si>
  <si>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</si>
  <si>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</si>
  <si>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</si>
  <si>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</si>
  <si>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</si>
  <si>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</si>
  <si>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</si>
  <si>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</si>
  <si>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</si>
  <si>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</si>
  <si>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</si>
  <si>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</si>
  <si>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</si>
  <si>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</si>
  <si>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</si>
  <si>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</si>
  <si>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</si>
  <si>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</si>
  <si>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</si>
  <si>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</si>
  <si>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</si>
  <si>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</si>
  <si>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</si>
  <si>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</si>
  <si>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</si>
  <si>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</si>
  <si>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</si>
  <si>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</si>
  <si>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</si>
  <si>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</si>
  <si>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</si>
  <si>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</si>
  <si>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</si>
  <si>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</si>
  <si>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</si>
  <si>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</si>
  <si>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</si>
  <si>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</si>
  <si>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</si>
  <si>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</si>
  <si>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</si>
  <si>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</si>
  <si>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</si>
  <si>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</si>
  <si>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</si>
  <si>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</si>
  <si>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</si>
  <si>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</si>
  <si>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</si>
  <si>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</si>
  <si>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</si>
  <si>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</si>
  <si>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</si>
  <si>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</si>
  <si>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</si>
  <si>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</si>
  <si>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</si>
  <si>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</si>
  <si>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</si>
  <si>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</si>
  <si>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</si>
  <si>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</si>
  <si>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</si>
  <si>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</si>
  <si>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</si>
  <si>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</si>
  <si>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</si>
  <si>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</si>
  <si>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</si>
  <si>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</si>
  <si>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</si>
  <si>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</si>
  <si>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</si>
  <si>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</si>
  <si>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</si>
  <si>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</si>
  <si>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</si>
  <si>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</si>
  <si>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</si>
  <si>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</si>
  <si>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</si>
  <si>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</si>
  <si>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</si>
  <si>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</si>
  <si>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</si>
  <si>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</si>
  <si>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</si>
  <si>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</si>
  <si>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</si>
  <si>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</si>
  <si>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</si>
  <si>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</si>
  <si>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</si>
  <si>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</si>
  <si>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</si>
  <si>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</si>
  <si>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</si>
  <si>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</si>
  <si>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</si>
  <si>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</si>
  <si>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</si>
  <si>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</si>
  <si>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</si>
  <si>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</si>
  <si>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</si>
  <si>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</si>
  <si>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</si>
  <si>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</si>
  <si>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</si>
  <si>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</si>
  <si>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</si>
  <si>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</si>
  <si>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</si>
  <si>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</si>
  <si>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</si>
  <si>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</si>
  <si>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</si>
  <si>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</si>
  <si>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</si>
  <si>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</si>
  <si>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</si>
  <si>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</si>
  <si>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</si>
  <si>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</si>
  <si>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</si>
  <si>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</si>
  <si>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</si>
  <si>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</si>
  <si>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</si>
  <si>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</si>
  <si>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</si>
  <si>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</si>
  <si>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</si>
  <si>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</si>
  <si>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</si>
  <si>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</si>
  <si>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</si>
  <si>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</si>
  <si>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</si>
  <si>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</si>
  <si>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</si>
  <si>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</si>
  <si>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</si>
  <si>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</si>
  <si>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</si>
  <si>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</si>
  <si>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</si>
  <si>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</si>
  <si>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</si>
  <si>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</si>
  <si>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</si>
  <si>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</si>
  <si>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</si>
  <si>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</si>
  <si>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</si>
  <si>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</si>
  <si>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</si>
  <si>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</si>
  <si>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</si>
  <si>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</si>
  <si>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</si>
  <si>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</si>
  <si>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</si>
  <si>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</si>
  <si>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</si>
  <si>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</si>
  <si>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</si>
  <si>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</si>
  <si>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</si>
  <si>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</si>
  <si>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</si>
  <si>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</si>
  <si>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</si>
  <si>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</si>
  <si>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</si>
  <si>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</si>
  <si>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</si>
  <si>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</si>
  <si>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</si>
  <si>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</si>
  <si>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</si>
  <si>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</si>
  <si>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</si>
  <si>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</si>
  <si>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</si>
  <si>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</si>
  <si>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</si>
  <si>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</si>
  <si>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</si>
  <si>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</si>
  <si>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</si>
  <si>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</si>
  <si>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</si>
  <si>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</si>
  <si>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</si>
  <si>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</si>
  <si>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</si>
  <si>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</si>
  <si>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</si>
  <si>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</si>
  <si>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</si>
  <si>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</si>
  <si>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</si>
  <si>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</si>
  <si>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</si>
  <si>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</si>
  <si>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</si>
  <si>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</si>
  <si>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</si>
  <si>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</si>
  <si>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</si>
  <si>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</si>
  <si>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</si>
  <si>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</si>
  <si>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</si>
  <si>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</si>
  <si>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</si>
  <si>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</si>
  <si>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</si>
  <si>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</si>
  <si>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</si>
  <si>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</si>
  <si>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</si>
  <si>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</si>
  <si>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</si>
  <si>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</si>
  <si>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</si>
  <si>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</si>
  <si>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</si>
  <si>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</si>
  <si>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</si>
  <si>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</si>
  <si>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</si>
  <si>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</si>
  <si>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</si>
  <si>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</si>
  <si>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</si>
  <si>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</si>
  <si>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</si>
  <si>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</si>
  <si>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</si>
  <si>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</si>
  <si>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</si>
  <si>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</si>
  <si>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</si>
  <si>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</si>
  <si>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</si>
  <si>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</si>
  <si>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</si>
  <si>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</si>
  <si>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</si>
  <si>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</si>
  <si>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</si>
  <si>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</si>
  <si>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</si>
  <si>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</si>
  <si>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</si>
  <si>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</si>
  <si>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</si>
  <si>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</si>
  <si>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</si>
  <si>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</si>
  <si>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</si>
  <si>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</si>
  <si>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</si>
  <si>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</si>
  <si>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</si>
  <si>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</si>
  <si>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</si>
  <si>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</si>
  <si>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</si>
  <si>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</si>
  <si>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</si>
  <si>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</si>
  <si>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</si>
  <si>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</si>
  <si>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</si>
  <si>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</si>
  <si>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</si>
  <si>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</si>
  <si>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</si>
  <si>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</si>
  <si>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</si>
  <si>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</si>
  <si>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</si>
  <si>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</si>
  <si>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</si>
  <si>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</si>
  <si>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</si>
  <si>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</si>
  <si>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</si>
  <si>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</si>
  <si>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</si>
  <si>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</si>
  <si>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</si>
  <si>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</si>
  <si>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</si>
  <si>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</si>
  <si>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</si>
  <si>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</si>
  <si>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</si>
  <si>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</si>
  <si>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</si>
  <si>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</si>
  <si>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</si>
  <si>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</si>
  <si>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</si>
  <si>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</si>
  <si>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</si>
  <si>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</si>
  <si>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</si>
  <si>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</si>
  <si>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</si>
  <si>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</si>
  <si>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</si>
  <si>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</si>
  <si>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</si>
  <si>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</si>
  <si>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</si>
  <si>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</si>
  <si>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</si>
  <si>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</si>
  <si>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</si>
  <si>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</si>
  <si>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</si>
  <si>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</si>
  <si>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</si>
  <si>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</si>
  <si>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</si>
  <si>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</si>
  <si>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</si>
  <si>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</si>
  <si>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</si>
  <si>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</si>
  <si>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</si>
  <si>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</si>
  <si>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</si>
  <si>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</si>
  <si>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</si>
  <si>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</si>
  <si>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</si>
  <si>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</si>
  <si>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</si>
  <si>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</si>
  <si>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</si>
  <si>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</si>
  <si>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</si>
  <si>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</si>
  <si>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</si>
  <si>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</si>
  <si>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</si>
  <si>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</si>
  <si>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</si>
  <si>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</si>
  <si>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</si>
  <si>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</si>
  <si>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</si>
  <si>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</si>
  <si>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</si>
  <si>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</si>
  <si>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</si>
  <si>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</si>
  <si>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</si>
  <si>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</si>
  <si>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</si>
  <si>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</si>
  <si>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</si>
  <si>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</si>
  <si>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</si>
  <si>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</si>
  <si>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</si>
  <si>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</si>
  <si>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</si>
  <si>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</si>
  <si>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</si>
  <si>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</si>
  <si>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</si>
  <si>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</si>
  <si>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</si>
  <si>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</si>
  <si>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</si>
  <si>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</si>
  <si>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</si>
  <si>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</si>
  <si>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</si>
  <si>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</si>
  <si>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</si>
  <si>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</si>
  <si>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</si>
  <si>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</si>
  <si>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</si>
  <si>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</si>
  <si>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</si>
  <si>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</si>
  <si>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</si>
  <si>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</si>
  <si>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</si>
  <si>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</si>
  <si>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</si>
  <si>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</si>
  <si>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</si>
  <si>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</si>
  <si>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</si>
  <si>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</si>
  <si>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</si>
  <si>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</si>
  <si>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</si>
  <si>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</si>
  <si>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</si>
  <si>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</si>
  <si>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</si>
  <si>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</si>
  <si>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</si>
  <si>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</si>
  <si>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</si>
  <si>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</si>
  <si>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</si>
  <si>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</si>
  <si>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</si>
  <si>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</si>
  <si>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</si>
  <si>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</si>
  <si>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</si>
  <si>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</si>
  <si>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</si>
  <si>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</si>
  <si>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</si>
  <si>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</si>
  <si>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</si>
  <si>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</si>
  <si>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</si>
  <si>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</si>
  <si>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</si>
  <si>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</si>
  <si>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</si>
  <si>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</si>
  <si>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</si>
  <si>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</si>
  <si>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</si>
  <si>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</si>
  <si>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</si>
  <si>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</si>
  <si>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</si>
  <si>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</si>
  <si>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</si>
  <si>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</si>
  <si>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</si>
  <si>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</si>
  <si>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</si>
  <si>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</si>
  <si>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</si>
  <si>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</si>
  <si>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</si>
  <si>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</si>
  <si>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</si>
  <si>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</si>
  <si>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</si>
  <si>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</si>
  <si>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</si>
  <si>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</si>
  <si>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</si>
  <si>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</si>
  <si>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</si>
  <si>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</si>
  <si>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</si>
  <si>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</si>
  <si>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</si>
  <si>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</si>
  <si>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</si>
  <si>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</si>
  <si>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</si>
  <si>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</si>
  <si>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</si>
  <si>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</si>
  <si>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</si>
  <si>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</si>
  <si>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</si>
  <si>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</si>
  <si>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</si>
  <si>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</si>
  <si>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</si>
  <si>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</si>
  <si>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</si>
  <si>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</si>
  <si>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</si>
  <si>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</si>
  <si>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</si>
  <si>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</si>
  <si>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</si>
  <si>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</si>
  <si>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</si>
  <si>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</si>
  <si>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</si>
  <si>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</si>
  <si>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</si>
  <si>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</si>
  <si>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</si>
  <si>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</si>
  <si>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</si>
  <si>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</si>
  <si>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</si>
  <si>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</si>
  <si>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</si>
  <si>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</si>
  <si>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</si>
  <si>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</si>
  <si>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</si>
  <si>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</si>
  <si>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</si>
  <si>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</si>
  <si>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</si>
  <si>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</si>
  <si>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</si>
  <si>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</si>
  <si>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</si>
  <si>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</si>
  <si>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</si>
  <si>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</si>
  <si>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</si>
  <si>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</si>
  <si>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</si>
  <si>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</si>
  <si>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</si>
  <si>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</si>
  <si>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</si>
  <si>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</si>
  <si>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</si>
  <si>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</si>
  <si>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</si>
  <si>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</si>
  <si>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</si>
  <si>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</si>
  <si>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</si>
  <si>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</si>
  <si>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</si>
  <si>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</si>
  <si>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</si>
  <si>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</si>
  <si>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</si>
  <si>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</si>
  <si>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</si>
  <si>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</si>
  <si>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</si>
  <si>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</si>
  <si>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</si>
  <si>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</si>
  <si>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</si>
  <si>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</si>
  <si>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</si>
  <si>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</si>
  <si>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</si>
  <si>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</si>
  <si>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</si>
  <si>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</si>
  <si>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</si>
  <si>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</si>
  <si>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</si>
  <si>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</si>
  <si>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</si>
  <si>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</si>
  <si>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</si>
  <si>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</si>
  <si>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</si>
  <si>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</si>
  <si>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</si>
  <si>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</si>
  <si>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</si>
  <si>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</si>
  <si>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</si>
  <si>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</si>
  <si>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</si>
  <si>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</si>
  <si>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</si>
  <si>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</si>
  <si>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</si>
  <si>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</si>
  <si>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</si>
  <si>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</si>
  <si>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</si>
  <si>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</si>
  <si>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</si>
  <si>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</si>
  <si>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</si>
  <si>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</si>
  <si>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</si>
  <si>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</si>
  <si>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</si>
  <si>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</si>
  <si>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</si>
  <si>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</si>
  <si>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</si>
  <si>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</si>
  <si>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</si>
  <si>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</si>
  <si>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</si>
  <si>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</si>
  <si>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</si>
  <si>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</si>
  <si>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</si>
  <si>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</si>
  <si>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</si>
  <si>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</si>
  <si>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</si>
  <si>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</si>
  <si>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</si>
  <si>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</si>
  <si>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</si>
  <si>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</si>
  <si>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</si>
  <si>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</si>
  <si>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</si>
  <si>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</si>
  <si>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</si>
  <si>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</si>
  <si>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</si>
  <si>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</si>
  <si>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</si>
  <si>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</si>
  <si>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</si>
  <si>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</si>
  <si>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</si>
  <si>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</si>
  <si>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</si>
  <si>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</si>
  <si>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</si>
  <si>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</si>
  <si>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</si>
  <si>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</si>
  <si>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</si>
  <si>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</si>
  <si>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</si>
  <si>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</si>
  <si>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</si>
  <si>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</si>
  <si>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</si>
  <si>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</si>
  <si>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</si>
  <si>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</si>
  <si>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</si>
  <si>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</si>
  <si>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</si>
  <si>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</si>
  <si>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</si>
  <si>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</si>
  <si>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</si>
  <si>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</si>
  <si>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</si>
  <si>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</si>
  <si>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</si>
  <si>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</si>
  <si>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</si>
  <si>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</si>
  <si>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</si>
  <si>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</si>
  <si>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</si>
  <si>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</si>
  <si>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</si>
  <si>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</si>
  <si>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</si>
  <si>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</si>
  <si>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</si>
  <si>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</si>
  <si>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</si>
  <si>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</si>
  <si>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</si>
  <si>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</si>
  <si>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</si>
  <si>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</si>
  <si>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</si>
  <si>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</si>
  <si>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</si>
  <si>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</si>
  <si>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</si>
  <si>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</si>
  <si>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</si>
  <si>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</si>
  <si>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</si>
  <si>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</si>
  <si>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</si>
  <si>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</si>
  <si>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</si>
  <si>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</si>
  <si>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</si>
  <si>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</si>
  <si>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</si>
  <si>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</si>
  <si>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</si>
  <si>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</si>
  <si>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</si>
  <si>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</si>
  <si>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</si>
  <si>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</si>
  <si>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</si>
  <si>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</si>
  <si>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</si>
  <si>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</si>
  <si>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</si>
  <si>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</si>
  <si>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</si>
  <si>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</si>
  <si>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</si>
  <si>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</si>
  <si>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</si>
  <si>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</si>
  <si>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</si>
  <si>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</si>
  <si>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</si>
  <si>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</si>
  <si>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</si>
  <si>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</si>
  <si>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</si>
  <si>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</si>
  <si>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</si>
  <si>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</si>
  <si>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</si>
  <si>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</si>
  <si>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</si>
  <si>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</si>
  <si>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</si>
  <si>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</si>
  <si>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</si>
  <si>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</si>
  <si>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</si>
  <si>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</si>
  <si>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</si>
  <si>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</si>
  <si>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</si>
  <si>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</si>
  <si>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</si>
  <si>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</si>
  <si>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</si>
  <si>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</si>
  <si>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</si>
  <si>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</si>
  <si>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</si>
  <si>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</si>
  <si>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</si>
  <si>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</si>
  <si>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</si>
  <si>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</si>
  <si>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</si>
  <si>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</si>
  <si>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</si>
  <si>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</si>
  <si>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</si>
  <si>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</si>
  <si>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</si>
  <si>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</si>
  <si>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</si>
  <si>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</si>
  <si>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</si>
  <si>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</si>
  <si>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</si>
  <si>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</si>
  <si>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</si>
  <si>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</si>
  <si>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</si>
  <si>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</si>
  <si>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</si>
  <si>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</si>
  <si>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</si>
  <si>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</si>
  <si>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</si>
  <si>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</si>
  <si>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</si>
  <si>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</si>
  <si>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</si>
  <si>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</si>
  <si>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</si>
  <si>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</si>
  <si>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</si>
  <si>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</si>
  <si>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</si>
  <si>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</si>
  <si>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</si>
  <si>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</si>
  <si>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</si>
  <si>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</si>
  <si>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</si>
  <si>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</si>
  <si>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</si>
  <si>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</si>
  <si>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</si>
  <si>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</si>
  <si>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</si>
  <si>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</si>
  <si>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</si>
  <si>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</si>
  <si>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</si>
  <si>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</si>
  <si>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</si>
  <si>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</si>
  <si>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</si>
  <si>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</si>
  <si>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</si>
  <si>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</si>
  <si>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</si>
  <si>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</si>
  <si>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</si>
  <si>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</si>
  <si>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</si>
  <si>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</si>
  <si>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</si>
  <si>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</si>
  <si>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</si>
  <si>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</si>
  <si>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</si>
  <si>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</si>
  <si>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</si>
  <si>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</si>
  <si>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</si>
  <si>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</si>
  <si>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</si>
  <si>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</si>
  <si>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</si>
  <si>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</si>
  <si>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</si>
  <si>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</si>
  <si>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</si>
  <si>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</si>
  <si>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</si>
  <si>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</si>
  <si>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</si>
  <si>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</si>
  <si>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</si>
  <si>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</si>
  <si>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</si>
  <si>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</si>
  <si>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</si>
  <si>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</si>
  <si>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</si>
  <si>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</si>
  <si>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</si>
  <si>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</si>
  <si>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</si>
  <si>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</si>
  <si>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</si>
  <si>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</si>
  <si>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</si>
  <si>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</si>
  <si>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</si>
  <si>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</si>
  <si>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</si>
  <si>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</si>
  <si>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</si>
  <si>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</si>
  <si>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</si>
  <si>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</si>
  <si>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</si>
  <si>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</si>
  <si>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</si>
  <si>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</si>
  <si>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</si>
  <si>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</si>
  <si>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</si>
  <si>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</si>
  <si>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</si>
  <si>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</si>
  <si>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</si>
  <si>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</si>
  <si>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</si>
  <si>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</si>
  <si>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</si>
  <si>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</si>
  <si>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</si>
  <si>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</si>
  <si>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</si>
  <si>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</si>
  <si>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</si>
  <si>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</si>
  <si>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</si>
  <si>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</si>
  <si>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</si>
  <si>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</si>
  <si>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</si>
  <si>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</si>
  <si>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</si>
  <si>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</si>
  <si>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</si>
  <si>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</si>
  <si>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</si>
  <si>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</si>
  <si>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</si>
  <si>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</si>
  <si>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</si>
  <si>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</si>
  <si>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</si>
  <si>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</si>
  <si>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</si>
  <si>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</si>
  <si>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</si>
  <si>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</si>
  <si>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</si>
  <si>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</si>
  <si>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</si>
  <si>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</si>
  <si>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</si>
  <si>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</si>
  <si>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</si>
  <si>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</si>
  <si>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</si>
  <si>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</si>
  <si>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</si>
  <si>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</si>
  <si>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</si>
  <si>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</si>
  <si>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</si>
  <si>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</si>
  <si>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</si>
  <si>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</si>
  <si>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</si>
  <si>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</si>
  <si>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</si>
  <si>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</si>
  <si>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</si>
  <si>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</si>
  <si>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</si>
  <si>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</si>
  <si>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</si>
  <si>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</si>
  <si>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</si>
  <si>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</si>
  <si>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</si>
  <si>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</si>
  <si>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</si>
  <si>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</si>
  <si>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</si>
  <si>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</si>
  <si>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</si>
  <si>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</si>
  <si>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</si>
  <si>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</si>
  <si>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</si>
  <si>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</si>
  <si>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</si>
  <si>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</si>
  <si>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</si>
  <si>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</si>
  <si>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</si>
  <si>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</si>
  <si>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</si>
  <si>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</si>
  <si>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</si>
  <si>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</si>
  <si>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</si>
  <si>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</si>
  <si>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</si>
  <si>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</si>
  <si>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</si>
  <si>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</si>
  <si>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</si>
  <si>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</si>
  <si>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</si>
  <si>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</si>
  <si>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</si>
  <si>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</si>
  <si>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</si>
  <si>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</si>
  <si>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</si>
  <si>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</si>
  <si>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</si>
  <si>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</si>
  <si>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</si>
  <si>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</si>
  <si>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</si>
  <si>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</si>
  <si>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</si>
  <si>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</si>
  <si>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</si>
  <si>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</si>
  <si>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</si>
  <si>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</si>
  <si>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</si>
  <si>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</si>
  <si>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</si>
  <si>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</si>
  <si>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</si>
  <si>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</si>
  <si>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</si>
  <si>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</si>
  <si>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</si>
  <si>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</si>
  <si>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</si>
  <si>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</si>
  <si>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</si>
  <si>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</si>
  <si>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</si>
  <si>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</si>
  <si>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</si>
  <si>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</si>
  <si>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</si>
  <si>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</si>
  <si>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</si>
  <si>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</si>
  <si>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</si>
  <si>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</si>
  <si>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</si>
  <si>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</si>
  <si>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</si>
  <si>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</si>
  <si>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</si>
  <si>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</si>
  <si>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</si>
  <si>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</si>
  <si>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</si>
  <si>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</si>
  <si>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</si>
  <si>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</si>
  <si>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</si>
  <si>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</si>
  <si>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</si>
  <si>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</si>
  <si>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</si>
  <si>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</si>
  <si>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</si>
  <si>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</si>
  <si>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</si>
  <si>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</si>
  <si>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</si>
  <si>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</si>
  <si>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</si>
  <si>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</si>
  <si>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</si>
  <si>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</si>
  <si>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</si>
  <si>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</si>
  <si>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</si>
  <si>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</si>
  <si>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</si>
  <si>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</si>
  <si>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</si>
  <si>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</si>
  <si>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</si>
  <si>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</si>
  <si>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</si>
  <si>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</si>
  <si>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</si>
  <si>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</si>
  <si>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</si>
  <si>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</si>
  <si>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</si>
  <si>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</si>
  <si>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</si>
  <si>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</si>
  <si>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</si>
  <si>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</si>
  <si>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</si>
  <si>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</si>
  <si>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</si>
  <si>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</si>
  <si>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</si>
  <si>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</si>
  <si>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</si>
  <si>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</si>
  <si>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</si>
  <si>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</si>
  <si>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</si>
  <si>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</si>
  <si>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</si>
  <si>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</si>
  <si>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</si>
  <si>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</si>
  <si>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</si>
  <si>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</si>
  <si>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</si>
  <si>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</si>
  <si>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</si>
  <si>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</si>
  <si>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</si>
  <si>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</si>
  <si>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</si>
  <si>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</si>
  <si>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</si>
  <si>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</si>
  <si>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</si>
  <si>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</si>
  <si>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</si>
  <si>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</si>
  <si>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</si>
  <si>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</si>
  <si>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</si>
  <si>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</si>
  <si>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</si>
  <si>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</si>
  <si>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</si>
  <si>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</si>
  <si>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</si>
  <si>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</si>
  <si>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</si>
  <si>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</si>
  <si>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</si>
  <si>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</si>
  <si>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</si>
  <si>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</si>
  <si>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</si>
  <si>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</si>
  <si>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</si>
  <si>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</si>
  <si>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</si>
  <si>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</si>
  <si>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</si>
  <si>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</si>
  <si>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</si>
  <si>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</si>
  <si>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</si>
  <si>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</si>
  <si>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</si>
  <si>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</si>
  <si>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</si>
  <si>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</si>
  <si>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</si>
  <si>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</si>
  <si>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</si>
  <si>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</si>
  <si>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</si>
  <si>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</si>
  <si>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</si>
  <si>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</si>
  <si>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</si>
  <si>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</si>
  <si>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</si>
  <si>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</si>
  <si>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</si>
  <si>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</si>
  <si>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</si>
  <si>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</si>
  <si>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</si>
  <si>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</si>
  <si>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</si>
  <si>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</si>
  <si>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</si>
  <si>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</si>
  <si>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</si>
  <si>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</si>
  <si>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</si>
  <si>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</si>
  <si>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</si>
  <si>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</si>
  <si>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</si>
  <si>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</si>
  <si>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</si>
  <si>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</si>
  <si>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</si>
  <si>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</si>
  <si>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</si>
  <si>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</si>
  <si>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</si>
  <si>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</si>
  <si>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</si>
  <si>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</si>
  <si>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</si>
  <si>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</si>
  <si>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</si>
  <si>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</si>
  <si>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</si>
  <si>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</si>
  <si>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</si>
  <si>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</si>
  <si>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</si>
  <si>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</si>
  <si>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</si>
  <si>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</si>
  <si>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</si>
  <si>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</si>
  <si>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</si>
  <si>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</si>
  <si>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</si>
  <si>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</si>
  <si>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</si>
  <si>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</si>
  <si>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</si>
  <si>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</si>
  <si>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</si>
  <si>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</si>
  <si>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</si>
  <si>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</si>
  <si>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</si>
  <si>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</si>
  <si>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</si>
  <si>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</si>
  <si>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</si>
  <si>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</si>
  <si>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</si>
  <si>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</si>
  <si>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</si>
  <si>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</si>
  <si>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</si>
  <si>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</si>
  <si>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</si>
  <si>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</si>
  <si>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</si>
  <si>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</si>
  <si>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</si>
  <si>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</si>
  <si>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</si>
  <si>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</si>
  <si>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</si>
  <si>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</si>
  <si>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</si>
  <si>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</si>
  <si>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</si>
  <si>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</si>
  <si>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</si>
  <si>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</si>
  <si>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</si>
  <si>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</si>
  <si>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</si>
  <si>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</si>
  <si>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</si>
  <si>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</si>
  <si>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</si>
  <si>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</si>
  <si>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</si>
  <si>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</si>
  <si>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</si>
  <si>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</si>
  <si>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</si>
  <si>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</si>
  <si>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</si>
  <si>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</si>
  <si>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</si>
  <si>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</si>
  <si>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</si>
  <si>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</si>
  <si>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</si>
  <si>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</si>
  <si>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</si>
  <si>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</si>
  <si>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</si>
  <si>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</si>
  <si>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</si>
  <si>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</si>
  <si>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</si>
  <si>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</si>
  <si>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</si>
  <si>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</si>
  <si>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</si>
  <si>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</si>
  <si>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</si>
  <si>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</si>
  <si>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</si>
  <si>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</si>
  <si>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</si>
  <si>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</si>
  <si>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</si>
  <si>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</si>
  <si>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</si>
  <si>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</si>
  <si>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</si>
  <si>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</si>
  <si>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</si>
  <si>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</si>
  <si>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</si>
  <si>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</si>
  <si>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</si>
  <si>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</si>
  <si>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</si>
  <si>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</si>
  <si>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</si>
  <si>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</si>
  <si>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</si>
  <si>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</si>
  <si>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</si>
  <si>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</si>
  <si>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</si>
  <si>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</si>
  <si>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</si>
  <si>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</si>
  <si>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</si>
  <si>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</si>
  <si>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</si>
  <si>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</si>
  <si>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</si>
  <si>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</si>
  <si>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</si>
  <si>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</si>
  <si>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</si>
  <si>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</si>
  <si>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</si>
  <si>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</si>
  <si>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</si>
  <si>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</si>
  <si>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</si>
  <si>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</si>
  <si>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</si>
  <si>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</si>
  <si>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</si>
  <si>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</si>
  <si>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</si>
  <si>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</si>
  <si>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</si>
  <si>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</si>
  <si>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</si>
  <si>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</si>
  <si>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</si>
  <si>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</si>
  <si>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</si>
  <si>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</si>
  <si>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</si>
  <si>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</si>
  <si>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</si>
  <si>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</si>
  <si>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</si>
  <si>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</si>
  <si>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</si>
  <si>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</si>
  <si>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</si>
  <si>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</si>
  <si>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</si>
  <si>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</si>
  <si>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</si>
  <si>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</si>
  <si>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</si>
  <si>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</si>
  <si>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</si>
  <si>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</si>
  <si>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</si>
  <si>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</si>
  <si>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</si>
  <si>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</si>
  <si>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</si>
  <si>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</si>
  <si>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</si>
  <si>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</si>
  <si>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</si>
  <si>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</si>
  <si>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</si>
  <si>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</si>
  <si>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</si>
  <si>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</si>
  <si>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</si>
  <si>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</si>
  <si>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</si>
  <si>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</si>
  <si>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</si>
  <si>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</si>
  <si>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</si>
  <si>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</si>
  <si>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</si>
  <si>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</si>
  <si>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</si>
  <si>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</si>
  <si>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</si>
  <si>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</si>
  <si>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</si>
  <si>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</si>
  <si>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</si>
  <si>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</si>
  <si>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</si>
  <si>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</si>
  <si>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</si>
  <si>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</si>
  <si>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</si>
  <si>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</si>
  <si>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</si>
  <si>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</si>
  <si>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</si>
  <si>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</si>
  <si>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</si>
  <si>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</si>
  <si>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</si>
  <si>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</si>
  <si>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</si>
  <si>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</si>
  <si>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</si>
  <si>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</si>
  <si>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</si>
  <si>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</si>
  <si>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</si>
  <si>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</si>
  <si>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</si>
  <si>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</si>
  <si>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</si>
  <si>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</si>
  <si>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</si>
  <si>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</si>
  <si>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</si>
  <si>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</si>
  <si>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</si>
  <si>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</si>
  <si>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</si>
  <si>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</si>
  <si>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</si>
  <si>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</si>
  <si>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</si>
  <si>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</si>
  <si>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</si>
  <si>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</si>
  <si>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</si>
  <si>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</si>
  <si>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</si>
  <si>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</si>
  <si>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</si>
  <si>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</si>
  <si>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</si>
  <si>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</si>
  <si>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</si>
  <si>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</si>
  <si>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</si>
  <si>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</si>
  <si>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</si>
  <si>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</si>
  <si>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</si>
  <si>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</si>
  <si>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</si>
  <si>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</si>
  <si>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</si>
  <si>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</si>
  <si>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</si>
  <si>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</si>
  <si>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</si>
  <si>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</si>
  <si>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</si>
  <si>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</si>
  <si>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</si>
  <si>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</si>
  <si>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</si>
  <si>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</si>
  <si>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</si>
  <si>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</si>
  <si>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</si>
  <si>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</si>
  <si>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</si>
  <si>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</si>
  <si>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</si>
  <si>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</si>
  <si>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</si>
  <si>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</si>
  <si>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</si>
  <si>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</si>
  <si>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</si>
  <si>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</si>
  <si>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</si>
  <si>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</si>
  <si>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</si>
  <si>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</si>
  <si>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</si>
  <si>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</si>
  <si>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</si>
  <si>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</si>
  <si>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</si>
  <si>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</si>
  <si>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</si>
  <si>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</si>
  <si>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</si>
  <si>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</si>
  <si>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</si>
  <si>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</si>
  <si>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</si>
  <si>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</si>
  <si>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</si>
  <si>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</si>
  <si>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</si>
  <si>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</si>
  <si>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</si>
  <si>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</si>
  <si>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</si>
  <si>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</si>
  <si>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</si>
  <si>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</si>
  <si>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</si>
  <si>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</si>
  <si>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</si>
  <si>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</si>
  <si>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</si>
  <si>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</si>
  <si>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</si>
  <si>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</si>
  <si>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</si>
  <si>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</si>
  <si>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</si>
  <si>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</si>
  <si>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</si>
  <si>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</si>
  <si>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</si>
  <si>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</si>
  <si>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</si>
  <si>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</si>
  <si>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</si>
  <si>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</si>
  <si>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</si>
  <si>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</si>
  <si>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</si>
  <si>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</si>
  <si>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</si>
  <si>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</si>
  <si>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</si>
  <si>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</si>
  <si>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</si>
  <si>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</si>
  <si>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</si>
  <si>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</si>
  <si>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</si>
  <si>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</si>
  <si>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</si>
  <si>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</si>
  <si>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</si>
  <si>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</si>
  <si>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</si>
  <si>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</si>
  <si>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</si>
  <si>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</si>
  <si>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</si>
  <si>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</si>
  <si>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</si>
  <si>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</si>
  <si>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</si>
  <si>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</si>
  <si>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</si>
  <si>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</si>
  <si>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</si>
  <si>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</si>
  <si>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</si>
  <si>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</si>
  <si>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</si>
  <si>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</si>
  <si>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</si>
  <si>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</si>
  <si>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</si>
  <si>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</si>
  <si>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</si>
  <si>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</si>
  <si>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</si>
  <si>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</si>
  <si>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</si>
  <si>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</si>
  <si>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</si>
  <si>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</si>
  <si>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</si>
  <si>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</si>
  <si>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</si>
  <si>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</si>
  <si>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</si>
  <si>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</si>
  <si>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</si>
  <si>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</si>
  <si>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</si>
  <si>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</si>
  <si>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</si>
  <si>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</si>
  <si>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</si>
  <si>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</si>
  <si>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</si>
  <si>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</si>
  <si>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</si>
  <si>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</si>
  <si>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</si>
  <si>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</si>
  <si>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</si>
  <si>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</si>
  <si>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</si>
  <si>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</si>
  <si>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</si>
  <si>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</si>
  <si>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</si>
  <si>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</si>
  <si>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</si>
  <si>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</si>
  <si>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</si>
  <si>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</si>
  <si>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</si>
  <si>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</si>
  <si>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</si>
  <si>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</si>
  <si>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</si>
  <si>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</si>
  <si>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</si>
  <si>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</si>
  <si>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</si>
  <si>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</si>
  <si>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</si>
  <si>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</si>
  <si>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</si>
  <si>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</si>
  <si>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</si>
  <si>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</si>
  <si>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</si>
  <si>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</si>
  <si>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</si>
  <si>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</si>
  <si>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</si>
  <si>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</si>
  <si>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</si>
  <si>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</si>
  <si>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</si>
  <si>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</si>
  <si>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</si>
  <si>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</si>
  <si>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</si>
  <si>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</si>
  <si>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</si>
  <si>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</si>
  <si>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</si>
  <si>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</si>
  <si>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</si>
  <si>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</si>
  <si>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</si>
  <si>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</si>
  <si>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</si>
  <si>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</si>
  <si>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</si>
  <si>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</si>
  <si>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</si>
  <si>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</si>
  <si>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</si>
  <si>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</si>
  <si>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</si>
  <si>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</si>
  <si>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</si>
  <si>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</si>
  <si>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</si>
  <si>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</si>
  <si>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</si>
  <si>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</si>
  <si>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</si>
  <si>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</si>
  <si>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</si>
  <si>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</si>
  <si>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</si>
  <si>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</si>
  <si>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</si>
  <si>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</si>
  <si>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</si>
  <si>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</si>
  <si>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</si>
  <si>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</si>
  <si>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</si>
  <si>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</si>
  <si>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</si>
  <si>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</si>
  <si>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</si>
  <si>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</si>
  <si>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</si>
  <si>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</si>
  <si>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</si>
  <si>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</si>
  <si>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</si>
  <si>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</si>
  <si>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</si>
  <si>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</si>
  <si>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</si>
  <si>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</si>
  <si>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</si>
  <si>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</si>
  <si>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</si>
  <si>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</si>
  <si>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</si>
  <si>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</si>
  <si>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</si>
  <si>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</si>
  <si>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</si>
  <si>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</si>
  <si>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</si>
  <si>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</si>
  <si>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</si>
  <si>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</si>
  <si>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</si>
  <si>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</si>
  <si>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</si>
  <si>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</si>
  <si>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</si>
  <si>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</si>
  <si>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</si>
  <si>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</si>
  <si>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</si>
  <si>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</si>
  <si>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</si>
  <si>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</si>
  <si>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</si>
  <si>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</si>
  <si>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</si>
  <si>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</si>
  <si>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</si>
  <si>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</si>
  <si>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</si>
  <si>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</si>
  <si>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</si>
  <si>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</si>
  <si>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</si>
  <si>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</si>
  <si>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</si>
  <si>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</si>
  <si>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</si>
  <si>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</si>
  <si>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</si>
  <si>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</si>
  <si>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</si>
  <si>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</si>
  <si>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</si>
  <si>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</si>
  <si>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</si>
  <si>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</si>
  <si>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</si>
  <si>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</si>
  <si>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</si>
  <si>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</si>
  <si>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</si>
  <si>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</si>
  <si>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</si>
  <si>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</si>
  <si>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</si>
  <si>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</si>
  <si>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</si>
  <si>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</si>
  <si>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</si>
  <si>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</si>
  <si>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</si>
  <si>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</si>
  <si>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</si>
  <si>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</si>
  <si>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</si>
  <si>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</si>
  <si>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</si>
  <si>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</si>
  <si>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</si>
  <si>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</si>
  <si>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</si>
  <si>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</si>
  <si>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</si>
  <si>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</si>
  <si>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</si>
  <si>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</si>
  <si>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</si>
  <si>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</si>
  <si>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</si>
  <si>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</si>
  <si>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</si>
  <si>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</si>
  <si>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</si>
  <si>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</si>
  <si>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</si>
  <si>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</si>
  <si>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</si>
  <si>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</si>
  <si>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</si>
  <si>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</si>
  <si>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</si>
  <si>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</si>
  <si>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</si>
  <si>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</si>
  <si>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</si>
  <si>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</si>
  <si>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</si>
  <si>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</si>
  <si>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</si>
  <si>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</si>
  <si>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</si>
  <si>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</si>
  <si>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</si>
  <si>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</si>
  <si>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</si>
  <si>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</si>
  <si>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</si>
  <si>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</si>
  <si>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</si>
  <si>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</si>
  <si>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</si>
  <si>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</si>
  <si>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</si>
  <si>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</si>
  <si>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</si>
  <si>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</si>
  <si>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</si>
  <si>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</si>
  <si>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</si>
  <si>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</si>
  <si>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</si>
  <si>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</si>
  <si>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</si>
  <si>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</si>
  <si>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</si>
  <si>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</si>
  <si>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</si>
  <si>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</si>
  <si>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</si>
  <si>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</si>
  <si>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</si>
  <si>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</si>
  <si>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</si>
  <si>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</si>
  <si>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</si>
  <si>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</si>
  <si>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</si>
  <si>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</si>
  <si>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</si>
  <si>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</si>
  <si>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</si>
  <si>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</si>
  <si>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</si>
  <si>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</si>
  <si>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</si>
  <si>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</si>
  <si>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</si>
  <si>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</si>
  <si>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</si>
  <si>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</si>
  <si>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</si>
  <si>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</si>
  <si>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</si>
  <si>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</si>
  <si>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</si>
  <si>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</si>
  <si>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</si>
  <si>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</si>
  <si>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</si>
  <si>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</si>
  <si>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</si>
  <si>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</si>
  <si>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</si>
  <si>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</si>
  <si>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</si>
  <si>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</si>
  <si>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</si>
  <si>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</si>
  <si>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</si>
  <si>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</si>
  <si>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</si>
  <si>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</si>
  <si>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</si>
  <si>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</si>
  <si>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</si>
  <si>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</si>
  <si>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</si>
  <si>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</si>
  <si>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</si>
  <si>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</si>
  <si>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</si>
  <si>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</si>
  <si>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</si>
  <si>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</si>
  <si>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</si>
  <si>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</si>
  <si>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</si>
  <si>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</si>
  <si>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</si>
  <si>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</si>
  <si>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</si>
  <si>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</si>
  <si>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</si>
  <si>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</si>
  <si>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</si>
  <si>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</si>
  <si>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</si>
  <si>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</si>
  <si>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</si>
  <si>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</si>
  <si>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</si>
  <si>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</si>
  <si>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</si>
  <si>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</si>
  <si>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</si>
  <si>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</si>
  <si>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</si>
  <si>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</si>
  <si>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</si>
  <si>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</si>
  <si>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</si>
  <si>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</si>
  <si>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</si>
  <si>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</si>
  <si>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</si>
  <si>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</si>
  <si>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</si>
  <si>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</si>
  <si>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</si>
  <si>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</si>
  <si>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</si>
  <si>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</si>
  <si>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</si>
  <si>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</si>
  <si>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</si>
  <si>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</si>
  <si>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</si>
  <si>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</si>
  <si>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</si>
  <si>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</si>
  <si>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</si>
  <si>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</si>
  <si>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</si>
  <si>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</si>
  <si>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</si>
  <si>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</si>
  <si>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</si>
  <si>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</si>
  <si>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</si>
  <si>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</si>
  <si>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</si>
  <si>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</si>
  <si>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</si>
  <si>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</si>
  <si>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</si>
  <si>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</si>
  <si>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</si>
  <si>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</si>
  <si>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</si>
  <si>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</si>
  <si>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</si>
  <si>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</si>
  <si>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</si>
  <si>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</si>
  <si>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</si>
  <si>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</si>
  <si>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</si>
  <si>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</si>
  <si>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</si>
  <si>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</si>
  <si>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</si>
  <si>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</si>
  <si>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</si>
  <si>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</si>
  <si>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</si>
  <si>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</si>
  <si>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</si>
  <si>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</si>
  <si>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</si>
  <si>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</si>
  <si>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</si>
  <si>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</si>
  <si>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</si>
  <si>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</si>
  <si>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</si>
  <si>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</si>
  <si>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</si>
  <si>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</si>
  <si>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</si>
  <si>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</si>
  <si>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</si>
  <si>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</si>
  <si>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</si>
  <si>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</si>
  <si>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</si>
  <si>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</si>
  <si>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</si>
  <si>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</si>
  <si>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</si>
  <si>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</si>
  <si>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</si>
  <si>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</si>
  <si>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</si>
  <si>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</si>
  <si>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</si>
  <si>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</si>
  <si>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</si>
  <si>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</si>
  <si>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</si>
  <si>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</si>
  <si>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</si>
  <si>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</si>
  <si>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</si>
  <si>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</si>
  <si>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</si>
  <si>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</si>
  <si>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</si>
  <si>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</si>
  <si>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</si>
  <si>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</si>
  <si>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</si>
  <si>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</si>
  <si>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</si>
  <si>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</si>
  <si>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</si>
  <si>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</si>
  <si>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</si>
  <si>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</si>
  <si>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</si>
  <si>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</si>
  <si>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</si>
  <si>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</si>
  <si>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</si>
  <si>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</si>
  <si>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</si>
  <si>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</si>
  <si>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</si>
  <si>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</si>
  <si>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</si>
  <si>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</si>
  <si>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</si>
  <si>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</si>
  <si>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</si>
  <si>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</si>
  <si>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</si>
  <si>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</si>
  <si>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</si>
  <si>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</si>
  <si>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</si>
  <si>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</si>
  <si>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</si>
  <si>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</si>
  <si>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</si>
  <si>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</si>
  <si>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</si>
  <si>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</si>
  <si>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</si>
  <si>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</si>
  <si>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</si>
  <si>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</si>
  <si>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</si>
  <si>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</si>
  <si>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</si>
  <si>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</si>
  <si>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</si>
  <si>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</si>
  <si>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</si>
  <si>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</si>
  <si>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</si>
  <si>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</si>
  <si>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</si>
  <si>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</si>
  <si>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</si>
  <si>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</si>
  <si>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</si>
  <si>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</si>
  <si>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</si>
  <si>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</si>
  <si>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</si>
  <si>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</si>
  <si>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</si>
  <si>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</si>
  <si>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</si>
  <si>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</si>
  <si>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</si>
  <si>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</si>
  <si>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</si>
  <si>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</si>
  <si>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</si>
  <si>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</si>
  <si>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</si>
  <si>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</si>
  <si>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</si>
  <si>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</si>
  <si>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</si>
  <si>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</si>
  <si>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</si>
  <si>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</si>
  <si>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</si>
  <si>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</si>
  <si>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</si>
  <si>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</si>
  <si>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</si>
  <si>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</si>
  <si>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</si>
  <si>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</si>
  <si>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</si>
  <si>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</si>
  <si>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</si>
  <si>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</si>
  <si>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</si>
  <si>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</si>
  <si>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</si>
  <si>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</si>
  <si>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</si>
  <si>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</si>
  <si>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</si>
  <si>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</si>
  <si>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</si>
  <si>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</si>
  <si>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</si>
  <si>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</si>
  <si>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</si>
  <si>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</si>
  <si>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</si>
  <si>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</si>
  <si>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</si>
  <si>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</si>
  <si>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</si>
  <si>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</si>
  <si>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</si>
  <si>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</si>
  <si>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</si>
  <si>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</si>
  <si>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</si>
  <si>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</si>
  <si>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</si>
  <si>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</si>
  <si>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</si>
  <si>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</si>
  <si>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</si>
  <si>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</si>
  <si>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</si>
  <si>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</si>
  <si>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</si>
  <si>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</si>
  <si>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</si>
  <si>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</si>
  <si>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</si>
  <si>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</si>
  <si>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</si>
  <si>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</si>
  <si>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</si>
  <si>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</si>
  <si>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</si>
  <si>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</si>
  <si>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</si>
  <si>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</si>
  <si>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</si>
  <si>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</si>
  <si>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</si>
  <si>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</si>
  <si>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</si>
  <si>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</si>
  <si>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</si>
  <si>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</si>
  <si>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</si>
  <si>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</si>
  <si>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</si>
  <si>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</si>
  <si>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</si>
  <si>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</si>
  <si>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</si>
  <si>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</si>
  <si>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</si>
  <si>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</si>
  <si>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</si>
  <si>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</si>
  <si>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</si>
  <si>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</si>
  <si>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</si>
  <si>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</si>
  <si>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</si>
  <si>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</si>
  <si>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</si>
  <si>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</si>
  <si>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</si>
  <si>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</si>
  <si>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</si>
  <si>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</si>
  <si>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</si>
  <si>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</si>
  <si>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</si>
  <si>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</si>
  <si>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</si>
  <si>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</si>
  <si>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</si>
  <si>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</si>
  <si>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</si>
  <si>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</si>
  <si>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</si>
  <si>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</si>
  <si>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</si>
  <si>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</si>
  <si>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</si>
  <si>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</si>
  <si>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</si>
  <si>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</si>
  <si>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</si>
  <si>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</si>
  <si>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</si>
  <si>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</si>
  <si>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</si>
  <si>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</si>
  <si>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</si>
  <si>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</si>
  <si>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</si>
  <si>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</si>
  <si>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</si>
  <si>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</si>
  <si>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</si>
  <si>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</si>
  <si>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</si>
  <si>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</si>
  <si>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</si>
  <si>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</si>
  <si>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</si>
  <si>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</si>
  <si>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</si>
  <si>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</si>
  <si>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</si>
  <si>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</si>
  <si>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</si>
  <si>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</si>
  <si>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</si>
  <si>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</si>
  <si>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</si>
  <si>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</si>
  <si>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</si>
  <si>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</si>
  <si>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</si>
  <si>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</si>
  <si>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</si>
  <si>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</si>
  <si>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</si>
  <si>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</si>
  <si>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</si>
  <si>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</si>
  <si>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</si>
  <si>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</si>
  <si>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</si>
  <si>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</si>
  <si>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</si>
  <si>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</si>
  <si>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</si>
  <si>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</si>
  <si>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</si>
  <si>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</si>
  <si>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</si>
  <si>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</si>
  <si>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</si>
  <si>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</si>
  <si>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</si>
  <si>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</si>
  <si>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</si>
  <si>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</si>
  <si>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</si>
  <si>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</si>
  <si>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</si>
  <si>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</si>
  <si>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</si>
  <si>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</si>
  <si>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</si>
  <si>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</si>
  <si>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</si>
  <si>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</si>
  <si>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</si>
  <si>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</si>
  <si>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</si>
  <si>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</si>
  <si>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</si>
  <si>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</si>
  <si>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</si>
  <si>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</si>
  <si>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</si>
  <si>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</si>
  <si>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</si>
  <si>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</si>
  <si>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</si>
  <si>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</si>
  <si>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</si>
  <si>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</si>
  <si>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</si>
  <si>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</si>
  <si>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</si>
  <si>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</si>
  <si>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</si>
  <si>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</si>
  <si>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</si>
  <si>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</si>
  <si>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</si>
  <si>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</si>
  <si>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</si>
  <si>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</si>
  <si>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</si>
  <si>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</si>
  <si>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</si>
  <si>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</si>
  <si>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</si>
  <si>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</si>
  <si>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</si>
  <si>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</si>
  <si>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</si>
  <si>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</si>
  <si>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</si>
  <si>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</si>
  <si>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</si>
  <si>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</si>
  <si>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</si>
  <si>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</si>
  <si>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</si>
  <si>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</si>
  <si>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</si>
  <si>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</si>
  <si>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</si>
  <si>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</si>
  <si>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</si>
  <si>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</si>
  <si>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</si>
  <si>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</si>
  <si>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</si>
  <si>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</si>
  <si>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</si>
  <si>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</si>
  <si>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</si>
  <si>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</si>
  <si>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</si>
  <si>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</si>
  <si>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</si>
  <si>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</si>
  <si>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</si>
  <si>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</si>
  <si>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</si>
  <si>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</si>
  <si>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</si>
  <si>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</si>
  <si>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</si>
  <si>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</si>
  <si>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</si>
  <si>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</si>
  <si>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</si>
  <si>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</si>
  <si>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</si>
  <si>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</si>
  <si>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</si>
  <si>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</si>
  <si>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</si>
  <si>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</si>
  <si>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</si>
  <si>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</si>
  <si>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</si>
  <si>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</si>
  <si>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</si>
  <si>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</si>
  <si>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</si>
  <si>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</si>
  <si>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</si>
  <si>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</si>
  <si>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</si>
  <si>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</si>
  <si>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</si>
  <si>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</si>
  <si>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</si>
  <si>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</si>
  <si>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</si>
  <si>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</si>
  <si>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</si>
  <si>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</si>
  <si>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</si>
  <si>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</si>
  <si>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</si>
  <si>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</si>
  <si>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</si>
  <si>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</si>
  <si>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</si>
  <si>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</si>
  <si>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</si>
  <si>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</si>
  <si>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</si>
  <si>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</si>
  <si>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</si>
  <si>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</si>
  <si>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</si>
  <si>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</si>
  <si>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</si>
  <si>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</si>
  <si>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</si>
  <si>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</si>
  <si>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</si>
  <si>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</si>
  <si>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</si>
  <si>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</si>
  <si>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</si>
  <si>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</si>
  <si>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</si>
  <si>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</si>
  <si>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</si>
  <si>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</si>
  <si>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</si>
  <si>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</si>
  <si>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</si>
  <si>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</si>
  <si>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</si>
  <si>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</si>
  <si>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</si>
  <si>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</si>
  <si>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</si>
  <si>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</si>
  <si>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</si>
  <si>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</si>
  <si>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</si>
  <si>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</si>
  <si>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</si>
  <si>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</si>
  <si>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</si>
  <si>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</si>
  <si>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</si>
  <si>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</si>
  <si>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</si>
  <si>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</si>
  <si>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</si>
  <si>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</si>
  <si>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</si>
  <si>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</si>
  <si>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</si>
  <si>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</si>
  <si>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</si>
  <si>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</si>
  <si>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</si>
  <si>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</si>
  <si>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</si>
  <si>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</si>
  <si>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</si>
  <si>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</si>
  <si>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</si>
  <si>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</si>
  <si>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</si>
  <si>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</si>
  <si>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</si>
  <si>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</si>
  <si>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</si>
  <si>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</si>
  <si>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</si>
  <si>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</si>
  <si>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</si>
  <si>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</si>
  <si>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</si>
  <si>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</si>
  <si>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</si>
  <si>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</si>
  <si>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</si>
  <si>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</si>
  <si>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</si>
  <si>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</si>
  <si>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</si>
  <si>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</si>
  <si>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</si>
  <si>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</si>
  <si>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</si>
  <si>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</si>
  <si>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</si>
  <si>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</si>
  <si>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</si>
  <si>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</si>
  <si>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</si>
  <si>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</si>
  <si>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</si>
  <si>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</si>
  <si>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</si>
  <si>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</si>
  <si>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</si>
  <si>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</si>
  <si>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</si>
  <si>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</si>
  <si>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</si>
  <si>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</si>
  <si>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</si>
  <si>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</si>
  <si>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</si>
  <si>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</si>
  <si>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</si>
  <si>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</si>
  <si>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</si>
  <si>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</si>
  <si>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</si>
  <si>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</si>
  <si>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</si>
  <si>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</si>
  <si>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</si>
  <si>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</si>
  <si>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</si>
  <si>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</si>
  <si>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</si>
  <si>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</si>
  <si>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</si>
  <si>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</si>
  <si>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</si>
  <si>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</si>
  <si>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</si>
  <si>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</si>
  <si>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</si>
  <si>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</si>
  <si>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</si>
  <si>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</si>
  <si>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</si>
  <si>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</si>
  <si>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</si>
  <si>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</si>
  <si>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</si>
  <si>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</si>
  <si>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</si>
  <si>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</si>
  <si>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</si>
  <si>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</si>
  <si>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</si>
  <si>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</si>
  <si>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</si>
  <si>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</si>
  <si>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</si>
  <si>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</si>
  <si>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</si>
  <si>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</si>
  <si>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</si>
  <si>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</si>
  <si>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</si>
  <si>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</si>
  <si>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</si>
  <si>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</si>
  <si>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</si>
  <si>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</si>
  <si>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</si>
  <si>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</si>
  <si>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</si>
  <si>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</si>
  <si>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</si>
  <si>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</si>
  <si>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</si>
  <si>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</si>
  <si>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</si>
  <si>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</si>
  <si>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</si>
  <si>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</si>
  <si>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</si>
  <si>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</si>
  <si>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</si>
  <si>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</si>
  <si>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</si>
  <si>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</si>
  <si>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</si>
  <si>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</si>
  <si>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</si>
  <si>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</si>
  <si>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</si>
  <si>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</si>
  <si>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</si>
  <si>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</si>
  <si>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</si>
  <si>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</si>
  <si>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</si>
  <si>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</si>
  <si>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</si>
  <si>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</si>
  <si>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</si>
  <si>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</si>
  <si>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</si>
  <si>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</si>
  <si>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</si>
  <si>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</si>
  <si>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</si>
  <si>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</si>
  <si>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</si>
  <si>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</si>
  <si>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</si>
  <si>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</si>
  <si>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</si>
  <si>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</si>
  <si>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</si>
  <si>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</si>
  <si>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</si>
  <si>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</si>
  <si>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</si>
  <si>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</si>
  <si>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</si>
  <si>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</si>
  <si>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</si>
  <si>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</si>
  <si>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</si>
  <si>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</si>
  <si>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</si>
  <si>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</si>
  <si>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</si>
  <si>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</si>
  <si>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</si>
  <si>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</si>
  <si>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</si>
  <si>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</si>
  <si>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</si>
  <si>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</si>
  <si>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</si>
  <si>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</si>
  <si>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</si>
  <si>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</si>
  <si>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</si>
  <si>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</si>
  <si>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</si>
  <si>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</si>
  <si>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</si>
  <si>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</si>
  <si>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</si>
  <si>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</si>
  <si>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</si>
  <si>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</si>
  <si>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</si>
  <si>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</si>
  <si>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</si>
  <si>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</si>
  <si>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</si>
  <si>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</si>
  <si>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</si>
  <si>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</si>
  <si>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</si>
  <si>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</si>
  <si>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</si>
  <si>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</si>
  <si>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</si>
  <si>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</si>
  <si>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</si>
  <si>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</si>
  <si>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</si>
  <si>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</si>
  <si>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</si>
  <si>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</si>
  <si>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</si>
  <si>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</si>
  <si>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</si>
  <si>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</si>
  <si>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</si>
  <si>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</si>
  <si>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</si>
  <si>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</si>
  <si>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</si>
  <si>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</si>
  <si>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</si>
  <si>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</si>
  <si>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</si>
  <si>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</si>
  <si>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</si>
  <si>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</si>
  <si>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</si>
  <si>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</si>
  <si>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</si>
  <si>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</si>
  <si>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</si>
  <si>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</si>
  <si>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</si>
  <si>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</si>
  <si>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</si>
  <si>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</si>
  <si>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</si>
  <si>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</si>
  <si>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</si>
  <si>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</si>
  <si>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</si>
  <si>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</si>
  <si>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</si>
  <si>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</si>
  <si>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</si>
  <si>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</si>
  <si>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</si>
  <si>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</si>
  <si>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</si>
  <si>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</si>
  <si>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</si>
  <si>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</si>
  <si>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</si>
  <si>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</si>
  <si>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</si>
  <si>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</si>
  <si>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</si>
  <si>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</si>
  <si>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</si>
  <si>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</si>
  <si>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</si>
  <si>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</si>
  <si>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</si>
  <si>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</si>
  <si>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</si>
  <si>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</si>
  <si>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</si>
  <si>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</si>
  <si>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</si>
  <si>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</si>
  <si>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</si>
  <si>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</si>
  <si>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</si>
  <si>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</si>
  <si>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</si>
  <si>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</si>
  <si>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</si>
  <si>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</si>
  <si>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</si>
  <si>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</si>
  <si>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</si>
  <si>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</si>
  <si>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</si>
  <si>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</si>
  <si>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</si>
  <si>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</si>
  <si>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</si>
  <si>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</si>
  <si>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</si>
  <si>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</si>
  <si>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</si>
  <si>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</si>
  <si>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</si>
  <si>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</si>
  <si>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</si>
  <si>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</si>
  <si>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</si>
  <si>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</si>
  <si>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</si>
  <si>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</si>
  <si>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</si>
  <si>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</si>
  <si>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</si>
  <si>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</si>
  <si>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</si>
  <si>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</si>
  <si>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</si>
  <si>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</si>
  <si>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</si>
  <si>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</si>
  <si>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</si>
  <si>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</si>
  <si>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</si>
  <si>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</si>
  <si>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</si>
  <si>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</si>
  <si>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</si>
  <si>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</si>
  <si>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</si>
  <si>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</si>
  <si>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</si>
  <si>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</si>
  <si>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</si>
  <si>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</si>
  <si>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</si>
  <si>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</si>
  <si>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</si>
  <si>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</si>
  <si>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</si>
  <si>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</si>
  <si>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</si>
  <si>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</si>
  <si>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</si>
  <si>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</si>
  <si>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</si>
  <si>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</si>
  <si>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</si>
  <si>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</si>
  <si>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</si>
  <si>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</si>
  <si>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</si>
  <si>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</si>
  <si>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</si>
  <si>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</si>
  <si>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</si>
  <si>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</si>
  <si>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</si>
  <si>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</si>
  <si>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</si>
  <si>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</si>
  <si>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</si>
  <si>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</si>
  <si>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</si>
  <si>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</si>
  <si>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</si>
  <si>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</si>
  <si>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</si>
  <si>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</si>
  <si>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</si>
  <si>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</si>
  <si>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</si>
  <si>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</si>
  <si>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</si>
  <si>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</si>
  <si>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</si>
  <si>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</si>
  <si>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</si>
  <si>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</si>
  <si>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</si>
  <si>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</si>
  <si>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</si>
  <si>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</si>
  <si>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</si>
  <si>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</si>
  <si>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</si>
  <si>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</si>
  <si>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</si>
  <si>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</si>
  <si>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</si>
  <si>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</si>
  <si>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</si>
  <si>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</si>
  <si>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</si>
  <si>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</si>
  <si>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</si>
  <si>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</si>
  <si>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</si>
  <si>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</si>
  <si>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</si>
  <si>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</si>
  <si>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</si>
  <si>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</si>
  <si>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</si>
  <si>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</si>
  <si>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</si>
  <si>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</si>
  <si>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</si>
  <si>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</si>
  <si>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</si>
  <si>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</si>
  <si>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</si>
  <si>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</si>
  <si>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</si>
  <si>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</si>
  <si>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</si>
  <si>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</si>
  <si>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</si>
  <si>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</si>
  <si>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</si>
  <si>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</si>
  <si>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</si>
  <si>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</si>
  <si>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</si>
  <si>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</si>
  <si>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</si>
  <si>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</si>
  <si>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</si>
  <si>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</si>
  <si>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</si>
  <si>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</si>
  <si>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</si>
  <si>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</si>
  <si>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</si>
  <si>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</si>
  <si>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</si>
  <si>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</si>
  <si>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</si>
  <si>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</si>
  <si>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</si>
  <si>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</si>
  <si>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</si>
  <si>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</si>
  <si>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</si>
  <si>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</si>
  <si>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</si>
  <si>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</si>
  <si>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</si>
  <si>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</si>
  <si>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</si>
  <si>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</si>
  <si>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</si>
  <si>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</si>
  <si>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</si>
  <si>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</si>
  <si>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</si>
  <si>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</si>
  <si>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</si>
  <si>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</si>
  <si>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</si>
  <si>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</si>
  <si>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</si>
  <si>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</si>
  <si>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</si>
  <si>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</si>
  <si>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</si>
  <si>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</si>
  <si>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</si>
  <si>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</si>
  <si>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</si>
  <si>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</si>
  <si>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</si>
  <si>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</si>
  <si>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</si>
  <si>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</si>
  <si>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</si>
  <si>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</si>
  <si>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</si>
  <si>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</si>
  <si>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</si>
  <si>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</si>
  <si>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</si>
  <si>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</si>
  <si>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</si>
  <si>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</si>
  <si>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</si>
  <si>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</si>
  <si>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</si>
  <si>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</si>
  <si>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</si>
  <si>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</si>
  <si>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</si>
  <si>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</si>
  <si>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</si>
  <si>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</si>
  <si>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</si>
  <si>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</si>
  <si>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</si>
  <si>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</si>
  <si>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</si>
  <si>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</si>
  <si>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</si>
  <si>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</si>
  <si>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</si>
  <si>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</si>
  <si>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</si>
  <si>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</si>
  <si>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</si>
  <si>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</si>
  <si>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</si>
  <si>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</si>
  <si>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</si>
  <si>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</si>
  <si>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</si>
  <si>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</si>
  <si>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</si>
  <si>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</si>
  <si>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</si>
  <si>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</si>
  <si>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</si>
  <si>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</si>
  <si>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</si>
  <si>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</si>
  <si>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</si>
  <si>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</si>
  <si>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</si>
  <si>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</si>
  <si>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</si>
  <si>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</si>
  <si>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</si>
  <si>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</si>
  <si>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</si>
  <si>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</si>
  <si>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</si>
  <si>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</si>
  <si>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</si>
  <si>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</si>
  <si>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</si>
  <si>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</si>
  <si>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</si>
  <si>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</si>
  <si>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</si>
  <si>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</si>
  <si>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</si>
  <si>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</si>
  <si>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</si>
  <si>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</si>
  <si>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</si>
  <si>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</si>
  <si>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</si>
  <si>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</si>
  <si>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</si>
  <si>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</si>
  <si>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</si>
  <si>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</si>
  <si>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</si>
  <si>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</si>
  <si>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</si>
  <si>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</si>
  <si>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</si>
  <si>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</si>
  <si>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</si>
  <si>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</si>
  <si>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</si>
  <si>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</si>
  <si>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</si>
  <si>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</si>
  <si>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</si>
  <si>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</si>
  <si>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</si>
  <si>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</si>
  <si>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</si>
  <si>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</si>
  <si>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</si>
  <si>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</si>
  <si>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</si>
  <si>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</si>
  <si>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</si>
  <si>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</si>
  <si>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</si>
  <si>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</si>
  <si>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</si>
  <si>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</si>
  <si>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</si>
  <si>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</si>
  <si>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</si>
  <si>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</si>
  <si>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</si>
  <si>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</si>
  <si>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</si>
  <si>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</si>
  <si>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</si>
  <si>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</si>
  <si>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</si>
  <si>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</si>
  <si>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</si>
  <si>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</si>
  <si>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</si>
  <si>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</si>
  <si>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</si>
  <si>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</si>
  <si>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</si>
  <si>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</si>
  <si>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</si>
  <si>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</si>
  <si>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</si>
  <si>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</si>
  <si>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</si>
  <si>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</si>
  <si>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</si>
  <si>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</si>
  <si>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</si>
  <si>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</si>
  <si>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</si>
  <si>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</si>
  <si>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</si>
  <si>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</si>
  <si>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</si>
  <si>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</si>
  <si>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</si>
  <si>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</si>
  <si>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</si>
  <si>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</si>
  <si>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</si>
  <si>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</si>
  <si>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</si>
  <si>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</si>
  <si>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</si>
  <si>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</si>
  <si>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</si>
  <si>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</si>
  <si>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</si>
  <si>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</si>
  <si>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</si>
  <si>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</si>
  <si>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</si>
  <si>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</si>
  <si>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</si>
  <si>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</si>
  <si>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</si>
  <si>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</si>
  <si>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</si>
  <si>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</si>
  <si>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</si>
  <si>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</si>
  <si>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</si>
  <si>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</si>
  <si>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</si>
  <si>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</si>
  <si>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</si>
  <si>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</si>
  <si>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</si>
  <si>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</si>
  <si>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</si>
  <si>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</si>
  <si>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</si>
  <si>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</si>
  <si>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</si>
  <si>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</si>
  <si>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</si>
  <si>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</si>
  <si>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</si>
  <si>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</si>
  <si>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</si>
  <si>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</si>
  <si>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</si>
  <si>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</si>
  <si>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</si>
  <si>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</si>
  <si>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</si>
  <si>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</si>
  <si>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</si>
  <si>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</si>
  <si>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</si>
  <si>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</si>
  <si>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</si>
  <si>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</si>
  <si>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</si>
  <si>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</si>
  <si>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</si>
  <si>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</si>
  <si>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</si>
  <si>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</si>
  <si>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</si>
  <si>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</si>
  <si>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</si>
  <si>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</si>
  <si>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</si>
  <si>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</si>
  <si>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</si>
  <si>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</si>
  <si>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</si>
  <si>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</si>
  <si>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</si>
  <si>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</si>
  <si>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</si>
  <si>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</si>
  <si>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</si>
  <si>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</si>
  <si>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</si>
  <si>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</si>
  <si>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</si>
  <si>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</si>
  <si>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</si>
  <si>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</si>
  <si>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</si>
  <si>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</si>
  <si>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</si>
  <si>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</si>
  <si>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</si>
  <si>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</si>
  <si>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</si>
  <si>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</si>
  <si>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</si>
  <si>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</si>
  <si>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</si>
  <si>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</si>
  <si>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</si>
  <si>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</si>
  <si>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</si>
  <si>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</si>
  <si>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</si>
  <si>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</si>
  <si>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</si>
  <si>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</si>
  <si>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</si>
  <si>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</si>
  <si>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</si>
  <si>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</si>
  <si>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</si>
  <si>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</si>
  <si>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</si>
  <si>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</si>
  <si>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</si>
  <si>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</si>
  <si>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</si>
  <si>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</si>
  <si>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</si>
  <si>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</si>
  <si>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</si>
  <si>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</si>
  <si>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</si>
  <si>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</si>
  <si>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</si>
  <si>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</si>
  <si>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</si>
  <si>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</si>
  <si>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</si>
  <si>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</si>
  <si>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</si>
  <si>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</si>
  <si>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</si>
  <si>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</si>
  <si>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</si>
  <si>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</si>
  <si>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</si>
  <si>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</si>
  <si>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</si>
  <si>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</si>
  <si>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</si>
  <si>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</si>
  <si>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</si>
  <si>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</si>
  <si>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</si>
  <si>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</si>
  <si>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</si>
  <si>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</si>
  <si>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</si>
  <si>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</si>
  <si>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</si>
  <si>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</si>
  <si>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</si>
  <si>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</si>
  <si>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</si>
  <si>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</si>
  <si>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</si>
  <si>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</si>
  <si>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</si>
  <si>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</si>
  <si>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</si>
  <si>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</si>
  <si>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</si>
  <si>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</si>
  <si>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</si>
  <si>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</si>
  <si>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</si>
  <si>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</si>
  <si>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</si>
  <si>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</si>
  <si>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</si>
  <si>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</si>
  <si>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</si>
  <si>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</si>
  <si>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</si>
  <si>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</si>
  <si>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</si>
  <si>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</si>
  <si>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</si>
  <si>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</si>
  <si>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</si>
  <si>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</si>
  <si>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</si>
  <si>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</si>
  <si>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</si>
  <si>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</si>
  <si>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</si>
  <si>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</si>
  <si>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</si>
  <si>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</si>
  <si>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</si>
  <si>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</si>
  <si>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</si>
  <si>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</si>
  <si>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</si>
  <si>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</si>
  <si>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</si>
  <si>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</si>
  <si>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</si>
  <si>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</si>
  <si>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</si>
  <si>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</si>
  <si>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</si>
  <si>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</si>
  <si>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</si>
  <si>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</si>
  <si>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</si>
  <si>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</si>
  <si>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</si>
  <si>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</si>
  <si>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</si>
  <si>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</si>
  <si>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</si>
  <si>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</si>
  <si>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</si>
  <si>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</si>
  <si>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</si>
  <si>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</si>
  <si>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</si>
  <si>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</si>
  <si>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</si>
  <si>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</si>
  <si>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</si>
  <si>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</si>
  <si>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</si>
  <si>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</si>
  <si>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</si>
  <si>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</si>
  <si>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</si>
  <si>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</si>
  <si>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</si>
  <si>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</si>
  <si>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</si>
  <si>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</si>
  <si>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</si>
  <si>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</si>
  <si>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</si>
  <si>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</si>
  <si>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</si>
  <si>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</si>
  <si>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</si>
  <si>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</si>
  <si>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</si>
  <si>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</si>
  <si>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</si>
  <si>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</si>
  <si>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</si>
  <si>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</si>
  <si>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</si>
  <si>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</si>
  <si>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</si>
  <si>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</si>
  <si>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</si>
  <si>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</si>
  <si>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</si>
  <si>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</si>
  <si>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</si>
  <si>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</si>
  <si>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</si>
  <si>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</si>
  <si>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</si>
  <si>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</si>
  <si>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</si>
  <si>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</si>
  <si>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</si>
  <si>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</si>
  <si>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</si>
  <si>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</si>
  <si>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</si>
  <si>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</si>
  <si>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</si>
  <si>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</si>
  <si>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</si>
  <si>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</si>
  <si>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</si>
  <si>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</si>
  <si>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</si>
  <si>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</si>
  <si>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</si>
  <si>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</si>
  <si>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</si>
  <si>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</si>
  <si>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</si>
  <si>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</si>
  <si>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</si>
  <si>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</si>
  <si>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</si>
  <si>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</si>
  <si>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</si>
  <si>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</si>
  <si>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</si>
  <si>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</si>
  <si>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</si>
  <si>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</si>
  <si>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</si>
  <si>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</si>
  <si>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</si>
  <si>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</si>
  <si>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</si>
  <si>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</si>
  <si>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</si>
  <si>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</si>
  <si>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</si>
  <si>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</si>
  <si>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</si>
  <si>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</si>
  <si>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</si>
  <si>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</si>
  <si>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</si>
  <si>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</si>
  <si>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</si>
  <si>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</si>
  <si>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</si>
  <si>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</si>
  <si>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</si>
  <si>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</si>
  <si>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</si>
  <si>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</si>
  <si>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</si>
  <si>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</si>
  <si>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</si>
  <si>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</si>
  <si>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</si>
  <si>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</si>
  <si>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</si>
  <si>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</si>
  <si>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</si>
  <si>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</si>
  <si>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</si>
  <si>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</si>
  <si>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</si>
  <si>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</si>
  <si>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</si>
  <si>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</si>
  <si>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</si>
  <si>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</si>
  <si>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</si>
  <si>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</si>
  <si>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</si>
  <si>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</si>
  <si>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</si>
  <si>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</si>
  <si>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</si>
  <si>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</si>
  <si>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</si>
  <si>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</si>
  <si>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</si>
  <si>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</si>
  <si>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</si>
  <si>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</si>
  <si>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</si>
  <si>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</si>
  <si>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</si>
  <si>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</si>
  <si>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</si>
  <si>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</si>
  <si>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</si>
  <si>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</si>
  <si>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</si>
  <si>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</si>
  <si>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</si>
  <si>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</si>
  <si>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</si>
  <si>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</si>
  <si>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</si>
  <si>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</si>
  <si>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</si>
  <si>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</si>
  <si>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</si>
  <si>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</si>
  <si>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</si>
  <si>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</si>
  <si>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</si>
  <si>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</si>
  <si>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</si>
  <si>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</si>
  <si>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</si>
  <si>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</si>
  <si>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</si>
  <si>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</si>
  <si>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</si>
  <si>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</si>
  <si>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</si>
  <si>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</si>
  <si>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</si>
  <si>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</si>
  <si>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</si>
  <si>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</si>
  <si>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</si>
  <si>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</si>
  <si>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</si>
  <si>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</si>
  <si>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</si>
  <si>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</si>
  <si>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</si>
  <si>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</si>
  <si>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</si>
  <si>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</si>
  <si>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</si>
  <si>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</si>
  <si>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</si>
  <si>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</si>
  <si>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</si>
  <si>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</si>
  <si>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</si>
  <si>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</si>
  <si>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</si>
  <si>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</si>
  <si>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</si>
  <si>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</si>
  <si>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</si>
  <si>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</si>
  <si>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</si>
  <si>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</si>
  <si>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</si>
  <si>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</si>
  <si>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</si>
  <si>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</si>
  <si>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</si>
  <si>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</si>
  <si>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</si>
  <si>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</si>
  <si>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</si>
  <si>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</si>
  <si>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</si>
  <si>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</si>
  <si>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</si>
  <si>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</si>
  <si>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</si>
  <si>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</si>
  <si>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</si>
  <si>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</si>
  <si>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</si>
  <si>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</si>
  <si>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</si>
  <si>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</si>
  <si>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</si>
  <si>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</si>
  <si>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</si>
  <si>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</si>
  <si>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</si>
  <si>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</si>
  <si>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</si>
  <si>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</si>
  <si>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</si>
  <si>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</si>
  <si>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</si>
  <si>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</si>
  <si>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</si>
  <si>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</si>
  <si>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</si>
  <si>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</si>
  <si>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</si>
  <si>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</si>
  <si>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</si>
  <si>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</si>
  <si>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</si>
  <si>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</si>
  <si>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</si>
  <si>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</si>
  <si>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</si>
  <si>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</si>
  <si>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</si>
  <si>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</si>
  <si>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</si>
  <si>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</si>
  <si>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</si>
  <si>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</si>
  <si>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</si>
  <si>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</si>
  <si>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</si>
  <si>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</si>
  <si>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</si>
  <si>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</si>
  <si>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</si>
  <si>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</si>
  <si>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</si>
  <si>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</si>
  <si>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</si>
  <si>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</si>
  <si>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</si>
  <si>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</si>
  <si>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</si>
  <si>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</si>
  <si>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</si>
  <si>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</si>
  <si>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</si>
  <si>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</si>
  <si>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</si>
  <si>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</si>
  <si>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</si>
  <si>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</si>
  <si>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</si>
  <si>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</si>
  <si>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</si>
  <si>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</si>
  <si>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</si>
  <si>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</si>
  <si>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</si>
  <si>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</si>
  <si>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</si>
  <si>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</si>
  <si>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</si>
  <si>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</si>
  <si>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</si>
  <si>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</si>
  <si>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</si>
  <si>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</si>
  <si>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</si>
  <si>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</si>
  <si>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</si>
  <si>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</si>
  <si>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</si>
  <si>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</si>
  <si>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</si>
  <si>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</si>
  <si>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</si>
  <si>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</si>
  <si>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</si>
  <si>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</si>
  <si>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</si>
  <si>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</si>
  <si>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</si>
  <si>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</si>
  <si>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</si>
  <si>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</si>
  <si>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</si>
  <si>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</si>
  <si>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</si>
  <si>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</si>
  <si>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</si>
  <si>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</si>
  <si>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</si>
  <si>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</si>
  <si>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</si>
  <si>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</si>
  <si>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</si>
  <si>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</si>
  <si>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</si>
  <si>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</si>
  <si>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</si>
  <si>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</si>
  <si>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</si>
  <si>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</si>
  <si>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</si>
  <si>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</si>
  <si>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</si>
  <si>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</si>
  <si>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</si>
  <si>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</si>
  <si>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</si>
  <si>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</si>
  <si>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</si>
  <si>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</si>
  <si>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</si>
  <si>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</si>
  <si>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</si>
  <si>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</si>
  <si>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</si>
  <si>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</si>
  <si>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</si>
  <si>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</si>
  <si>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</si>
  <si>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</si>
  <si>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</si>
  <si>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</si>
  <si>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</si>
  <si>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</si>
  <si>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</si>
  <si>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</si>
  <si>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</si>
  <si>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</si>
  <si>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</si>
  <si>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</si>
  <si>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</si>
  <si>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</si>
  <si>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</si>
  <si>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</si>
  <si>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</si>
  <si>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</si>
  <si>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</si>
  <si>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</si>
  <si>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</si>
  <si>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</si>
  <si>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</si>
  <si>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</si>
  <si>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</si>
  <si>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</si>
  <si>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</si>
  <si>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</si>
  <si>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</si>
  <si>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</si>
  <si>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</si>
  <si>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</si>
  <si>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</si>
  <si>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</si>
  <si>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</si>
  <si>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</si>
  <si>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</si>
  <si>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</si>
  <si>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</si>
  <si>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</si>
  <si>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</si>
  <si>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</si>
  <si>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</si>
  <si>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</si>
  <si>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</si>
  <si>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</si>
  <si>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</si>
  <si>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</si>
  <si>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</si>
  <si>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</si>
  <si>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</si>
  <si>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</si>
  <si>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</si>
  <si>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</si>
  <si>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</si>
  <si>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</si>
  <si>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</si>
  <si>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</si>
  <si>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</si>
  <si>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</si>
  <si>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</si>
  <si>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</si>
  <si>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</si>
  <si>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</si>
  <si>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</si>
  <si>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</si>
  <si>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</si>
  <si>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</si>
  <si>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</si>
  <si>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</si>
  <si>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</si>
  <si>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</si>
  <si>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</si>
  <si>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</si>
  <si>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</si>
  <si>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</si>
  <si>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</si>
  <si>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</si>
  <si>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</si>
  <si>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</si>
  <si>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</si>
  <si>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</si>
  <si>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</si>
  <si>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</si>
  <si>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</si>
  <si>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</si>
  <si>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</si>
  <si>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</si>
  <si>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</si>
  <si>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</si>
  <si>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</si>
  <si>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</si>
  <si>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</si>
  <si>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</si>
  <si>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</si>
  <si>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</si>
  <si>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</si>
  <si>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</si>
  <si>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</si>
  <si>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</si>
  <si>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</si>
  <si>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</si>
  <si>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</si>
  <si>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</si>
  <si>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</si>
  <si>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</si>
  <si>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</si>
  <si>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</si>
  <si>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</si>
  <si>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</si>
  <si>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</si>
  <si>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</si>
  <si>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</si>
  <si>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</si>
  <si>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</si>
  <si>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</si>
  <si>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</si>
  <si>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</si>
  <si>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</si>
  <si>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</si>
  <si>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</si>
  <si>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</si>
  <si>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</si>
  <si>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</si>
  <si>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</si>
  <si>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</si>
  <si>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</si>
  <si>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</si>
  <si>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</si>
  <si>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</si>
  <si>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</si>
  <si>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</si>
  <si>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</si>
  <si>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</si>
  <si>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</si>
  <si>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</si>
  <si>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</si>
  <si>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</si>
  <si>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</si>
  <si>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</si>
  <si>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</si>
  <si>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</si>
  <si>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</si>
  <si>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</si>
  <si>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</si>
  <si>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</si>
  <si>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</si>
  <si>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</si>
  <si>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</si>
  <si>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</si>
  <si>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</si>
  <si>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</si>
  <si>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</si>
  <si>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</si>
  <si>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</si>
  <si>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</si>
  <si>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</si>
  <si>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</si>
  <si>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</si>
  <si>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</si>
  <si>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</si>
  <si>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</si>
  <si>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</si>
  <si>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</si>
  <si>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</si>
  <si>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</si>
  <si>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</si>
  <si>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</si>
  <si>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</si>
  <si>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</si>
  <si>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</si>
  <si>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</si>
  <si>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</si>
  <si>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</si>
  <si>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</si>
  <si>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</si>
  <si>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</si>
  <si>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</si>
  <si>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</si>
  <si>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</si>
  <si>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</si>
  <si>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</si>
  <si>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</si>
  <si>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</si>
  <si>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</si>
  <si>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</si>
  <si>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</si>
  <si>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</si>
  <si>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</si>
  <si>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</si>
  <si>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</si>
  <si>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</si>
  <si>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</si>
  <si>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</si>
  <si>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</si>
  <si>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</si>
  <si>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</si>
  <si>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</si>
  <si>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</si>
  <si>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</si>
  <si>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</si>
  <si>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</si>
  <si>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</si>
  <si>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</si>
  <si>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</si>
  <si>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</si>
  <si>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</si>
  <si>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</si>
  <si>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</si>
  <si>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</si>
  <si>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</si>
  <si>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</si>
  <si>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</si>
  <si>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</si>
  <si>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</si>
  <si>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</si>
  <si>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</si>
  <si>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</si>
  <si>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</si>
  <si>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</si>
  <si>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</si>
  <si>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</si>
  <si>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</si>
  <si>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</si>
  <si>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</si>
  <si>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</si>
  <si>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</si>
  <si>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</si>
  <si>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</si>
  <si>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</si>
  <si>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</si>
  <si>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</si>
  <si>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</si>
  <si>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</si>
  <si>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</si>
  <si>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</si>
  <si>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</si>
  <si>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</si>
  <si>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</si>
  <si>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</si>
  <si>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</si>
  <si>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</si>
  <si>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</si>
  <si>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</si>
  <si>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</si>
  <si>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</si>
  <si>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</si>
  <si>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</si>
  <si>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</si>
  <si>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</si>
  <si>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</si>
  <si>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</si>
  <si>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</si>
  <si>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</si>
  <si>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</si>
  <si>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</si>
  <si>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</si>
  <si>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</si>
  <si>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</si>
  <si>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</si>
  <si>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</si>
  <si>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</si>
  <si>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</si>
  <si>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</si>
  <si>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</si>
  <si>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</si>
  <si>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</si>
  <si>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</si>
  <si>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</si>
  <si>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</si>
  <si>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</si>
  <si>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</si>
  <si>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</si>
  <si>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</si>
  <si>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</si>
  <si>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</si>
  <si>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</si>
  <si>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</si>
  <si>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</si>
  <si>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</si>
  <si>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</si>
  <si>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</si>
  <si>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</si>
  <si>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</si>
  <si>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</si>
  <si>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</si>
  <si>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</si>
  <si>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</si>
  <si>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</si>
  <si>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</si>
  <si>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</si>
  <si>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</si>
  <si>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</si>
  <si>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</si>
  <si>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</si>
  <si>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</si>
  <si>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</si>
  <si>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</si>
  <si>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</si>
  <si>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</si>
  <si>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</si>
  <si>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</si>
  <si>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</si>
  <si>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</si>
  <si>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</si>
  <si>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</si>
  <si>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</si>
  <si>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</si>
  <si>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</si>
  <si>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</si>
  <si>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</si>
  <si>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</si>
  <si>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</si>
  <si>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</si>
  <si>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</si>
  <si>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</si>
  <si>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</si>
  <si>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</si>
  <si>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</si>
  <si>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</si>
  <si>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</si>
  <si>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</si>
  <si>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</si>
  <si>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</si>
  <si>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</si>
  <si>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</si>
  <si>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</si>
  <si>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</si>
  <si>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</si>
  <si>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</si>
  <si>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</si>
  <si>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</si>
  <si>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</si>
  <si>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</si>
  <si>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</si>
  <si>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</si>
  <si>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</si>
  <si>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</si>
  <si>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</si>
  <si>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</si>
  <si>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</si>
  <si>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</si>
  <si>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</si>
  <si>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</si>
  <si>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</si>
  <si>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</si>
  <si>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</si>
  <si>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</si>
  <si>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</si>
  <si>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</si>
  <si>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</si>
  <si>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</si>
  <si>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</si>
  <si>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</si>
  <si>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</si>
  <si>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</si>
  <si>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</si>
  <si>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</si>
  <si>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</si>
  <si>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</si>
  <si>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</si>
  <si>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</si>
  <si>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</si>
  <si>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</si>
  <si>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</si>
  <si>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</si>
  <si>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</si>
  <si>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</si>
  <si>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</si>
  <si>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</si>
  <si>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</si>
  <si>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</si>
  <si>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</si>
  <si>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</si>
  <si>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</si>
  <si>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</si>
  <si>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</si>
  <si>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</si>
  <si>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</si>
  <si>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</si>
  <si>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</si>
  <si>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</si>
  <si>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</si>
  <si>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</si>
  <si>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</si>
  <si>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</si>
  <si>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</si>
  <si>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</si>
  <si>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</si>
  <si>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</si>
  <si>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</si>
  <si>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</si>
  <si>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</si>
  <si>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</si>
  <si>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</si>
  <si>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</si>
  <si>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</si>
  <si>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</si>
  <si>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</si>
  <si>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</si>
  <si>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</si>
  <si>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</si>
  <si>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</si>
  <si>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</si>
  <si>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</si>
  <si>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</si>
  <si>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</si>
  <si>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</si>
  <si>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</si>
  <si>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</si>
  <si>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</si>
  <si>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</si>
  <si>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</si>
  <si>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</si>
  <si>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</si>
  <si>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</si>
  <si>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</si>
  <si>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</si>
  <si>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</si>
  <si>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</si>
  <si>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</si>
  <si>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</si>
  <si>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</si>
  <si>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</si>
  <si>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</si>
  <si>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</si>
  <si>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</si>
  <si>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</si>
  <si>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</si>
  <si>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</si>
  <si>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</si>
  <si>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</si>
  <si>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</si>
  <si>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</si>
  <si>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</si>
  <si>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</si>
  <si>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</si>
  <si>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</si>
  <si>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</si>
  <si>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</si>
  <si>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</si>
  <si>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</si>
  <si>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</si>
  <si>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</si>
  <si>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</si>
  <si>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</si>
  <si>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</si>
  <si>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</si>
  <si>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</si>
  <si>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</si>
  <si>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</si>
  <si>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</si>
  <si>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</si>
  <si>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</si>
  <si>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</si>
  <si>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</si>
  <si>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</si>
  <si>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</si>
  <si>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</si>
  <si>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</si>
  <si>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</si>
  <si>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</si>
  <si>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</si>
  <si>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</si>
  <si>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</si>
  <si>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</si>
  <si>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</si>
  <si>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</si>
  <si>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</si>
  <si>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</si>
  <si>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</si>
  <si>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</si>
  <si>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</si>
  <si>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</si>
  <si>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</si>
  <si>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</si>
  <si>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</si>
  <si>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</si>
  <si>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</si>
  <si>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</si>
  <si>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</si>
  <si>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</si>
  <si>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</si>
  <si>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</si>
  <si>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</si>
  <si>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</si>
  <si>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</si>
  <si>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</si>
  <si>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</si>
  <si>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</si>
  <si>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</si>
  <si>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</si>
  <si>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</si>
  <si>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</si>
  <si>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</si>
  <si>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</si>
  <si>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</si>
  <si>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</si>
  <si>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</si>
  <si>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</si>
  <si>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</si>
  <si>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</si>
  <si>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</si>
  <si>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</si>
  <si>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</si>
  <si>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</si>
  <si>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</si>
  <si>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</si>
  <si>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</si>
  <si>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</si>
  <si>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</si>
  <si>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</si>
  <si>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</si>
  <si>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</si>
  <si>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</si>
  <si>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</si>
  <si>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</si>
  <si>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</si>
  <si>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</si>
  <si>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</si>
  <si>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</si>
  <si>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</si>
  <si>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</si>
  <si>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</si>
  <si>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</si>
  <si>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</si>
  <si>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</si>
  <si>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</si>
  <si>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</si>
  <si>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</si>
  <si>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</si>
  <si>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</si>
  <si>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</si>
  <si>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</si>
  <si>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</si>
  <si>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</si>
  <si>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</si>
  <si>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</si>
  <si>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</si>
  <si>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</si>
  <si>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</si>
  <si>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</si>
  <si>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</si>
  <si>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</si>
  <si>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</si>
  <si>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</si>
  <si>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</si>
  <si>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</si>
  <si>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</si>
  <si>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</si>
  <si>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</si>
  <si>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</si>
  <si>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</si>
  <si>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</si>
  <si>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</si>
  <si>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</si>
  <si>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</si>
  <si>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</si>
  <si>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</si>
  <si>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</si>
  <si>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</si>
  <si>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</si>
  <si>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</si>
  <si>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</si>
  <si>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</si>
  <si>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</si>
  <si>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</si>
  <si>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</si>
  <si>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</si>
  <si>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</si>
  <si>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</si>
  <si>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</si>
  <si>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</si>
  <si>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</si>
  <si>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</si>
  <si>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</si>
  <si>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</si>
  <si>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</si>
  <si>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</si>
  <si>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</si>
  <si>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</si>
  <si>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</si>
  <si>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</si>
  <si>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</si>
  <si>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</si>
  <si>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</si>
  <si>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</si>
  <si>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</si>
  <si>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</si>
  <si>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</si>
  <si>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</si>
  <si>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</si>
  <si>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</si>
  <si>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</si>
  <si>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</si>
  <si>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</si>
  <si>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</si>
  <si>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</si>
  <si>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</si>
  <si>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</si>
  <si>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</si>
  <si>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</si>
  <si>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</si>
  <si>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</si>
  <si>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</si>
  <si>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</si>
  <si>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</si>
  <si>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</si>
  <si>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</si>
  <si>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</si>
  <si>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</si>
  <si>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</si>
  <si>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</si>
  <si>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</si>
  <si>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</si>
  <si>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</si>
  <si>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</si>
  <si>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</si>
  <si>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</si>
  <si>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</si>
  <si>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</si>
  <si>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</si>
  <si>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</si>
  <si>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</si>
  <si>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</si>
  <si>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</si>
  <si>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</si>
  <si>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</si>
  <si>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</si>
  <si>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</si>
  <si>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</si>
  <si>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</si>
  <si>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</si>
  <si>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</si>
  <si>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</si>
  <si>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</si>
  <si>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</si>
  <si>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</si>
  <si>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</si>
  <si>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</si>
  <si>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</si>
  <si>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</si>
  <si>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</si>
  <si>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</si>
  <si>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</si>
  <si>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</si>
  <si>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</si>
  <si>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</si>
  <si>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</si>
  <si>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</si>
  <si>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</si>
  <si>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</si>
  <si>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</si>
  <si>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</si>
  <si>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</si>
  <si>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</si>
  <si>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</si>
  <si>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</si>
  <si>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</si>
  <si>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</si>
  <si>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</si>
  <si>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</si>
  <si>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</si>
  <si>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</si>
  <si>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</si>
  <si>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</si>
  <si>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</si>
  <si>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</si>
  <si>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</si>
  <si>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</si>
  <si>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</si>
  <si>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</si>
  <si>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</si>
  <si>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</si>
  <si>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</si>
  <si>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</si>
  <si>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</si>
  <si>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</si>
  <si>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</si>
  <si>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</si>
  <si>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</si>
  <si>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</si>
  <si>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</si>
  <si>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</si>
  <si>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</si>
  <si>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</si>
  <si>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</si>
  <si>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</si>
  <si>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</si>
  <si>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</si>
  <si>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</si>
  <si>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</si>
  <si>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</si>
  <si>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</si>
  <si>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</si>
  <si>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</si>
  <si>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</si>
  <si>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</si>
  <si>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</si>
  <si>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</si>
  <si>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</si>
  <si>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</si>
  <si>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</si>
  <si>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</si>
  <si>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</si>
  <si>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</si>
  <si>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</si>
  <si>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</si>
  <si>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</si>
  <si>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</si>
  <si>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</si>
  <si>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</si>
  <si>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</si>
  <si>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</si>
  <si>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</si>
  <si>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</si>
  <si>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</si>
  <si>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</si>
  <si>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</si>
  <si>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</si>
  <si>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</si>
  <si>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</si>
  <si>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</si>
  <si>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</si>
  <si>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</si>
  <si>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</si>
  <si>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</si>
  <si>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</si>
  <si>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</si>
  <si>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</si>
  <si>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</si>
  <si>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</si>
  <si>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</si>
  <si>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</si>
  <si>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</si>
  <si>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</si>
  <si>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</si>
  <si>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</si>
  <si>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</si>
  <si>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</si>
  <si>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</si>
  <si>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</si>
  <si>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</si>
  <si>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</si>
  <si>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</si>
  <si>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</si>
  <si>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</si>
  <si>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</si>
  <si>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</si>
  <si>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</si>
  <si>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</si>
  <si>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</si>
  <si>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</si>
  <si>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</si>
  <si>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</si>
  <si>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</si>
  <si>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</si>
  <si>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</si>
  <si>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</si>
  <si>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</si>
  <si>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</si>
  <si>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</si>
  <si>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</si>
  <si>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</si>
  <si>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</si>
  <si>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</si>
  <si>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</si>
  <si>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</si>
  <si>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</si>
  <si>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</si>
  <si>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</si>
  <si>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</si>
  <si>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</si>
  <si>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</si>
  <si>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</si>
  <si>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</si>
  <si>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</si>
  <si>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</si>
  <si>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</si>
  <si>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</si>
  <si>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</si>
  <si>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</si>
  <si>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</si>
  <si>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</si>
  <si>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</si>
  <si>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</si>
  <si>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</si>
  <si>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</si>
  <si>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</si>
  <si>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</si>
  <si>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</si>
  <si>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</si>
  <si>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</si>
  <si>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</si>
  <si>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</si>
  <si>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</si>
  <si>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</si>
  <si>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</si>
  <si>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</si>
  <si>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</si>
  <si>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</si>
  <si>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</si>
  <si>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</si>
  <si>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</si>
  <si>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</si>
  <si>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</si>
  <si>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</si>
  <si>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</si>
  <si>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</si>
  <si>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</si>
  <si>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</si>
  <si>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</si>
  <si>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</si>
  <si>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</si>
  <si>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</si>
  <si>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</si>
  <si>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</si>
  <si>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</si>
  <si>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</si>
  <si>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</si>
  <si>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</si>
  <si>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</si>
  <si>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</si>
  <si>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</si>
  <si>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</si>
  <si>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</si>
  <si>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</si>
  <si>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</si>
  <si>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</si>
  <si>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</si>
  <si>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</si>
  <si>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</si>
  <si>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</si>
  <si>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</si>
  <si>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</si>
  <si>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</si>
  <si>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</si>
  <si>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</si>
  <si>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</si>
  <si>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</si>
  <si>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</si>
  <si>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</si>
  <si>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</si>
  <si>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</si>
  <si>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</si>
  <si>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</si>
  <si>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</si>
  <si>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</si>
  <si>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</si>
  <si>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</si>
  <si>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</si>
  <si>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</si>
  <si>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</si>
  <si>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</si>
  <si>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</si>
  <si>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</si>
  <si>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</si>
  <si>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</si>
  <si>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</si>
  <si>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</si>
  <si>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</si>
  <si>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</si>
  <si>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</si>
  <si>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</si>
  <si>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</si>
  <si>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</si>
  <si>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</si>
  <si>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</si>
  <si>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</si>
  <si>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</si>
  <si>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</si>
  <si>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</si>
  <si>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</si>
  <si>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</si>
  <si>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</si>
  <si>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</si>
  <si>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</si>
  <si>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</si>
  <si>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</si>
  <si>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</si>
  <si>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</si>
  <si>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</si>
  <si>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</si>
  <si>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</si>
  <si>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</si>
  <si>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</si>
  <si>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</si>
  <si>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</si>
  <si>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</si>
  <si>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</si>
  <si>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</si>
  <si>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</si>
  <si>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</si>
  <si>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</si>
  <si>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</si>
  <si>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</si>
  <si>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</si>
  <si>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</si>
  <si>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</si>
  <si>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</si>
  <si>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</si>
  <si>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</si>
  <si>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</si>
  <si>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</si>
  <si>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</si>
  <si>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</si>
  <si>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</si>
  <si>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</si>
  <si>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</si>
  <si>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</si>
  <si>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</si>
  <si>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</si>
  <si>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</si>
  <si>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</si>
  <si>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</si>
  <si>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</si>
  <si>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</si>
  <si>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</si>
  <si>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</si>
  <si>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</si>
  <si>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</si>
  <si>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</si>
  <si>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</si>
  <si>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</si>
  <si>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</si>
  <si>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</si>
  <si>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</si>
  <si>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</si>
  <si>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</si>
  <si>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</si>
  <si>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</si>
  <si>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</si>
  <si>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</si>
  <si>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</si>
  <si>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</si>
  <si>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</si>
  <si>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</si>
  <si>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</si>
  <si>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</si>
  <si>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</si>
  <si>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</si>
  <si>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</si>
  <si>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</si>
  <si>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</si>
  <si>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</si>
  <si>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</si>
  <si>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</si>
  <si>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</si>
  <si>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</si>
  <si>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</si>
  <si>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</si>
  <si>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</si>
  <si>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</si>
  <si>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</si>
  <si>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</si>
  <si>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</si>
  <si>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</si>
  <si>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</si>
  <si>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</si>
  <si>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</si>
  <si>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</si>
  <si>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</si>
  <si>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</si>
  <si>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</si>
  <si>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</si>
  <si>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</si>
  <si>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</si>
  <si>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</si>
  <si>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</si>
  <si>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</si>
  <si>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</si>
  <si>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</si>
  <si>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</si>
  <si>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</si>
  <si>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</si>
  <si>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</si>
  <si>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</si>
  <si>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</si>
  <si>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</si>
  <si>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</si>
  <si>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</si>
  <si>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</si>
  <si>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</si>
  <si>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</si>
  <si>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</si>
  <si>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</si>
  <si>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</si>
  <si>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</si>
  <si>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</si>
  <si>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</si>
  <si>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</si>
  <si>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</si>
  <si>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</si>
  <si>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</si>
  <si>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</si>
  <si>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</si>
  <si>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</si>
  <si>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</si>
  <si>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</si>
  <si>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</si>
  <si>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</si>
  <si>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</si>
  <si>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</si>
  <si>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</si>
  <si>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</si>
  <si>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</si>
  <si>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</si>
  <si>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</si>
  <si>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</si>
  <si>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</si>
  <si>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</si>
  <si>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</si>
  <si>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</si>
  <si>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</si>
  <si>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</si>
  <si>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</si>
  <si>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</si>
  <si>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</si>
  <si>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</si>
  <si>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</si>
  <si>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</si>
  <si>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</si>
  <si>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</si>
  <si>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</si>
  <si>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</si>
  <si>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</si>
  <si>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</si>
  <si>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</si>
  <si>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</si>
  <si>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</si>
  <si>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</si>
  <si>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</si>
  <si>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</si>
  <si>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</si>
  <si>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</si>
  <si>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</si>
  <si>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</si>
  <si>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</si>
  <si>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</si>
  <si>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</si>
  <si>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</si>
  <si>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</si>
  <si>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</si>
  <si>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</si>
  <si>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</si>
  <si>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</si>
  <si>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</si>
  <si>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</si>
  <si>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</si>
  <si>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</si>
  <si>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</si>
  <si>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</si>
  <si>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</si>
  <si>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</si>
  <si>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</si>
  <si>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</si>
  <si>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</si>
  <si>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</si>
  <si>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</si>
  <si>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</si>
  <si>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</si>
  <si>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</si>
  <si>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</si>
  <si>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</si>
  <si>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</si>
  <si>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</si>
  <si>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</si>
  <si>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</si>
  <si>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</si>
  <si>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</si>
  <si>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</si>
  <si>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</si>
  <si>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</si>
  <si>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</si>
  <si>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</si>
  <si>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</si>
  <si>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</si>
  <si>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</si>
  <si>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</si>
  <si>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</si>
  <si>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</si>
  <si>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</si>
  <si>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</si>
  <si>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</si>
  <si>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</si>
  <si>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</si>
  <si>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</si>
  <si>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</si>
  <si>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</si>
  <si>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</si>
  <si>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</si>
  <si>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</si>
  <si>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</si>
  <si>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</si>
  <si>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</si>
  <si>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</si>
  <si>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</si>
  <si>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</si>
  <si>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</si>
  <si>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</si>
  <si>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</si>
  <si>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</si>
  <si>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</si>
  <si>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</si>
  <si>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</si>
  <si>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</si>
  <si>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</si>
  <si>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</si>
  <si>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</si>
  <si>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</si>
  <si>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</si>
  <si>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</si>
  <si>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</si>
  <si>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</si>
  <si>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</si>
  <si>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</si>
  <si>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</si>
  <si>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</si>
  <si>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</si>
  <si>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</si>
  <si>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</si>
  <si>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</si>
  <si>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</si>
  <si>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</si>
  <si>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</si>
  <si>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</si>
  <si>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</si>
  <si>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</si>
  <si>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</si>
  <si>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</si>
  <si>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</si>
  <si>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</si>
  <si>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</si>
  <si>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</si>
  <si>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</si>
  <si>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</si>
  <si>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</si>
  <si>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</si>
  <si>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</si>
  <si>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</si>
  <si>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</si>
  <si>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</si>
  <si>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</si>
  <si>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</si>
  <si>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</si>
  <si>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</si>
  <si>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</si>
  <si>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</si>
  <si>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</si>
  <si>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</si>
  <si>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</si>
  <si>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</si>
  <si>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</si>
  <si>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</si>
  <si>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</si>
  <si>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</si>
  <si>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</si>
  <si>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</si>
  <si>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</si>
  <si>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</si>
  <si>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</si>
  <si>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</si>
  <si>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</si>
  <si>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</si>
  <si>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</si>
  <si>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</si>
  <si>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</si>
  <si>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</si>
  <si>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</si>
  <si>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</si>
  <si>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</si>
  <si>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</si>
  <si>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</si>
  <si>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</si>
  <si>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</si>
  <si>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</si>
  <si>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</si>
  <si>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</si>
  <si>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</si>
  <si>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</si>
  <si>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</si>
  <si>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</si>
  <si>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</si>
  <si>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</si>
  <si>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</si>
  <si>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</si>
  <si>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</si>
  <si>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</si>
  <si>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</si>
  <si>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</si>
  <si>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</si>
  <si>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</si>
  <si>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</si>
  <si>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</si>
  <si>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</si>
  <si>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</si>
  <si>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</si>
  <si>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</si>
  <si>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</si>
  <si>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</si>
  <si>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</si>
  <si>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</si>
  <si>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</si>
  <si>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</si>
  <si>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</si>
  <si>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</si>
  <si>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</si>
  <si>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</si>
  <si>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</si>
  <si>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</si>
  <si>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</si>
  <si>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</si>
  <si>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</si>
  <si>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</si>
  <si>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</si>
  <si>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</si>
  <si>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</si>
  <si>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</si>
  <si>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</si>
  <si>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</si>
  <si>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</si>
  <si>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</si>
  <si>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</si>
  <si>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</si>
  <si>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</si>
  <si>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</si>
  <si>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</si>
  <si>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</si>
  <si>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</si>
  <si>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</si>
  <si>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</si>
  <si>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</si>
  <si>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</si>
  <si>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</si>
  <si>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</si>
  <si>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</si>
  <si>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</si>
  <si>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</si>
  <si>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</si>
  <si>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</si>
  <si>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</si>
  <si>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</si>
  <si>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</si>
  <si>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</si>
  <si>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</si>
  <si>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</si>
  <si>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</si>
  <si>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</si>
  <si>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</si>
  <si>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</si>
  <si>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</si>
  <si>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</si>
  <si>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</si>
  <si>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</si>
  <si>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</si>
  <si>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</si>
  <si>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</si>
  <si>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</si>
  <si>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</si>
  <si>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</si>
  <si>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</si>
  <si>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</si>
  <si>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</si>
  <si>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</si>
  <si>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</si>
  <si>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</si>
  <si>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</si>
  <si>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</si>
  <si>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</si>
  <si>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</si>
  <si>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</si>
  <si>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</si>
  <si>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</si>
  <si>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</si>
  <si>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</si>
  <si>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</si>
  <si>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</si>
  <si>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</si>
  <si>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</si>
  <si>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</si>
  <si>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</si>
  <si>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</si>
  <si>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</si>
  <si>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</si>
  <si>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</si>
  <si>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</si>
  <si>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</si>
  <si>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</si>
  <si>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</si>
  <si>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</si>
  <si>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</si>
  <si>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</si>
  <si>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</si>
  <si>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</si>
  <si>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</si>
  <si>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</si>
  <si>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</si>
  <si>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</si>
  <si>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</si>
  <si>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</si>
  <si>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</si>
  <si>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</si>
  <si>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</si>
  <si>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</si>
  <si>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</si>
  <si>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</si>
  <si>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</si>
  <si>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</si>
  <si>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</si>
  <si>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</si>
  <si>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</si>
  <si>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</si>
  <si>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</si>
  <si>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</si>
  <si>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</si>
  <si>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</si>
  <si>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</si>
  <si>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</si>
  <si>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</si>
  <si>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</si>
  <si>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</si>
  <si>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</si>
  <si>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</si>
  <si>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</si>
  <si>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</si>
  <si>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</si>
  <si>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</si>
  <si>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</si>
  <si>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</si>
  <si>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</si>
  <si>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</si>
  <si>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</si>
  <si>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</si>
  <si>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</si>
  <si>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</si>
  <si>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</si>
  <si>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</si>
  <si>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</si>
  <si>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</si>
  <si>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</si>
  <si>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</si>
  <si>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</si>
  <si>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</si>
  <si>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</si>
  <si>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</si>
  <si>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</si>
  <si>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</si>
  <si>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</si>
  <si>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</si>
  <si>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</si>
  <si>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</si>
  <si>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</si>
  <si>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</si>
  <si>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</si>
  <si>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</si>
  <si>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</si>
  <si>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</si>
  <si>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</si>
  <si>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</si>
  <si>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</si>
  <si>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</si>
  <si>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</si>
  <si>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</si>
  <si>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</si>
  <si>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</si>
  <si>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</si>
  <si>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</si>
  <si>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</si>
  <si>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</si>
  <si>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</si>
  <si>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</si>
  <si>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</si>
  <si>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</si>
  <si>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</si>
  <si>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</si>
  <si>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</si>
  <si>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</si>
  <si>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</si>
  <si>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</si>
  <si>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</si>
  <si>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</si>
  <si>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</si>
  <si>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</si>
  <si>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</si>
  <si>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</si>
  <si>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</si>
  <si>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</si>
  <si>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</si>
  <si>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</si>
  <si>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</si>
  <si>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</si>
  <si>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</si>
  <si>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</si>
  <si>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</si>
  <si>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</si>
  <si>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</si>
  <si>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</si>
  <si>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</si>
  <si>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</si>
  <si>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</si>
  <si>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</si>
  <si>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</si>
  <si>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</si>
  <si>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</si>
  <si>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</si>
  <si>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</si>
  <si>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</si>
  <si>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</si>
  <si>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</si>
  <si>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</si>
  <si>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</si>
  <si>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</si>
  <si>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</si>
  <si>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</si>
  <si>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</si>
  <si>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</si>
  <si>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</si>
  <si>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</si>
  <si>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</si>
  <si>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</si>
  <si>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</si>
  <si>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</si>
  <si>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</si>
  <si>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</si>
  <si>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</si>
  <si>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</si>
  <si>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</si>
  <si>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</si>
  <si>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</si>
  <si>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</si>
  <si>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</si>
  <si>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</si>
  <si>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</si>
  <si>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</si>
  <si>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</si>
  <si>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</si>
  <si>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</si>
  <si>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</si>
  <si>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</si>
  <si>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</si>
  <si>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</si>
  <si>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</si>
  <si>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</si>
  <si>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</si>
  <si>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</si>
  <si>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</si>
  <si>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</si>
  <si>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</si>
  <si>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</si>
  <si>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</si>
  <si>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</si>
  <si>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</si>
  <si>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</si>
  <si>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</si>
  <si>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</si>
  <si>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</si>
  <si>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</si>
  <si>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</si>
  <si>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</si>
  <si>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</si>
  <si>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</si>
  <si>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</si>
  <si>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</si>
  <si>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</si>
  <si>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</si>
  <si>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</si>
  <si>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</si>
  <si>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</si>
  <si>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</si>
  <si>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</si>
  <si>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</si>
  <si>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</si>
  <si>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</si>
  <si>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</si>
  <si>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</si>
  <si>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</si>
  <si>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</si>
  <si>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</si>
  <si>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</si>
  <si>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</si>
  <si>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</si>
  <si>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</si>
  <si>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</si>
  <si>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</si>
  <si>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</si>
  <si>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</si>
  <si>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</si>
  <si>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</si>
  <si>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</si>
  <si>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</si>
  <si>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</si>
  <si>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</si>
  <si>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</si>
  <si>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</si>
  <si>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</si>
  <si>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</si>
  <si>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</si>
  <si>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</si>
  <si>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</si>
  <si>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</si>
  <si>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</si>
  <si>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</si>
  <si>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</si>
  <si>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</si>
  <si>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</si>
  <si>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</si>
  <si>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</si>
  <si>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</si>
  <si>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</si>
  <si>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</si>
  <si>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</si>
  <si>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</si>
  <si>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</si>
  <si>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</si>
  <si>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</si>
  <si>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</si>
  <si>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</si>
  <si>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</si>
  <si>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</si>
  <si>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</si>
  <si>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</si>
  <si>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</si>
  <si>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</si>
  <si>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</si>
  <si>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</si>
  <si>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</si>
  <si>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</si>
  <si>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</si>
  <si>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</si>
  <si>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</si>
  <si>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</si>
  <si>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</si>
  <si>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</si>
  <si>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</si>
  <si>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</si>
  <si>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</si>
  <si>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</si>
  <si>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</si>
  <si>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</si>
  <si>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</si>
  <si>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</si>
  <si>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</si>
  <si>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</si>
  <si>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</si>
  <si>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</si>
  <si>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</si>
  <si>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</si>
  <si>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</si>
  <si>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</si>
  <si>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</si>
  <si>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</si>
  <si>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</si>
  <si>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</si>
  <si>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</si>
  <si>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</si>
  <si>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</si>
  <si>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</si>
  <si>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</si>
  <si>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</si>
  <si>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</si>
  <si>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</si>
  <si>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</si>
  <si>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</si>
  <si>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</si>
  <si>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</si>
  <si>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</si>
  <si>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</si>
  <si>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</si>
  <si>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</si>
  <si>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</si>
  <si>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</si>
  <si>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</si>
  <si>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</si>
  <si>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</si>
  <si>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</si>
  <si>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</si>
  <si>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</si>
  <si>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</si>
  <si>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</si>
  <si>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</si>
  <si>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</si>
  <si>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</si>
  <si>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</si>
  <si>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</si>
  <si>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</si>
  <si>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</si>
  <si>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</si>
  <si>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</si>
  <si>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</si>
  <si>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</si>
  <si>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</si>
  <si>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</si>
  <si>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</si>
  <si>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</si>
  <si>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</si>
  <si>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</si>
  <si>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</si>
  <si>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</si>
  <si>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</si>
  <si>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</si>
  <si>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</si>
  <si>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</si>
  <si>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</si>
  <si>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</si>
  <si>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</si>
  <si>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</si>
  <si>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</si>
  <si>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</si>
  <si>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</si>
  <si>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</si>
  <si>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</si>
  <si>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</si>
  <si>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</si>
  <si>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</si>
  <si>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</si>
  <si>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</si>
  <si>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</si>
  <si>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</si>
  <si>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</si>
  <si>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</si>
  <si>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</si>
  <si>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</si>
  <si>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</si>
  <si>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</si>
  <si>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</si>
  <si>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</si>
  <si>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</si>
  <si>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</si>
  <si>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</si>
  <si>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</si>
  <si>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</si>
  <si>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</si>
  <si>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</si>
  <si>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</si>
  <si>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</si>
  <si>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</si>
  <si>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</si>
  <si>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</si>
  <si>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</si>
  <si>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</si>
  <si>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</si>
  <si>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</si>
  <si>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</si>
  <si>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</si>
  <si>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</si>
  <si>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</si>
  <si>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</si>
  <si>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</si>
  <si>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</si>
  <si>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</si>
  <si>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</si>
  <si>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</si>
  <si>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</si>
  <si>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</si>
  <si>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</si>
  <si>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</si>
  <si>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</si>
  <si>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</si>
  <si>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</si>
  <si>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</si>
  <si>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</si>
  <si>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</si>
  <si>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</si>
  <si>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</si>
  <si>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</si>
  <si>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</si>
  <si>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</si>
  <si>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</si>
  <si>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</si>
  <si>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</si>
  <si>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</si>
  <si>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</si>
  <si>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</si>
  <si>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</si>
  <si>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</si>
  <si>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</si>
  <si>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</si>
  <si>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</si>
  <si>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</si>
  <si>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</si>
  <si>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</si>
  <si>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</si>
  <si>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</si>
  <si>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</si>
  <si>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</si>
  <si>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</si>
  <si>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</si>
  <si>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</si>
  <si>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</si>
  <si>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</si>
  <si>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</si>
  <si>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</si>
  <si>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</si>
  <si>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</si>
  <si>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</si>
  <si>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</si>
  <si>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</si>
  <si>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</si>
  <si>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</si>
  <si>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</si>
  <si>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</si>
  <si>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</si>
  <si>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</si>
  <si>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</si>
  <si>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</si>
  <si>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</si>
  <si>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</si>
  <si>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</si>
  <si>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</si>
  <si>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</si>
  <si>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</si>
  <si>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</si>
  <si>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</si>
  <si>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</si>
  <si>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</si>
  <si>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</si>
  <si>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</si>
  <si>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</si>
  <si>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</si>
  <si>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</si>
  <si>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</si>
  <si>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</si>
  <si>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</si>
  <si>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</si>
  <si>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</si>
  <si>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</si>
  <si>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</si>
  <si>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</si>
  <si>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</si>
  <si>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</si>
  <si>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</si>
  <si>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</si>
  <si>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</si>
  <si>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</si>
  <si>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</si>
  <si>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</si>
  <si>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</si>
  <si>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</si>
  <si>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</si>
  <si>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</si>
  <si>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</si>
  <si>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</si>
  <si>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</si>
  <si>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</si>
  <si>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</si>
  <si>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</si>
  <si>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</si>
  <si>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</si>
  <si>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</si>
  <si>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</si>
  <si>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</si>
  <si>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</si>
  <si>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</si>
  <si>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</si>
  <si>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</si>
  <si>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</si>
  <si>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</si>
  <si>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</si>
  <si>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</si>
  <si>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</si>
  <si>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</si>
  <si>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</si>
  <si>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</si>
  <si>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</si>
  <si>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</si>
  <si>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</si>
  <si>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</si>
  <si>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</si>
  <si>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</si>
  <si>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</si>
  <si>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</si>
  <si>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</si>
  <si>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</si>
  <si>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</si>
  <si>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</si>
  <si>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</si>
  <si>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</si>
  <si>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</si>
  <si>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</si>
  <si>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</si>
  <si>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</si>
  <si>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</si>
  <si>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</si>
  <si>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</si>
  <si>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</si>
  <si>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</si>
  <si>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</si>
  <si>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</si>
  <si>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</si>
  <si>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</si>
  <si>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</si>
  <si>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</si>
  <si>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</si>
  <si>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</si>
  <si>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</si>
  <si>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</si>
  <si>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</si>
  <si>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</si>
  <si>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</si>
  <si>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</si>
  <si>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</si>
  <si>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</si>
  <si>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</si>
  <si>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</si>
  <si>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</si>
  <si>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</si>
  <si>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</si>
  <si>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</si>
  <si>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</si>
  <si>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</si>
  <si>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</si>
  <si>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</si>
  <si>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</si>
  <si>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</si>
  <si>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</si>
  <si>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</si>
  <si>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</si>
  <si>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</si>
  <si>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</si>
  <si>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</si>
  <si>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</si>
  <si>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</si>
  <si>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</si>
  <si>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</si>
  <si>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</si>
  <si>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</si>
  <si>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</si>
  <si>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</si>
  <si>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</si>
  <si>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</si>
  <si>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</si>
  <si>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</si>
  <si>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</si>
  <si>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</si>
  <si>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</si>
  <si>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</si>
  <si>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</si>
  <si>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</si>
  <si>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</si>
  <si>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</si>
  <si>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</si>
  <si>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</si>
  <si>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</si>
  <si>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</si>
  <si>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</si>
  <si>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</si>
  <si>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</si>
  <si>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</si>
  <si>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</si>
  <si>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</si>
  <si>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</si>
  <si>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</si>
  <si>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</si>
  <si>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</si>
  <si>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</si>
  <si>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</si>
  <si>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</si>
  <si>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</si>
  <si>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</si>
  <si>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</si>
  <si>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</si>
  <si>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</si>
  <si>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</si>
  <si>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</si>
  <si>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</si>
  <si>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</si>
  <si>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</si>
  <si>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</si>
  <si>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</si>
  <si>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</si>
  <si>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</si>
  <si>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</si>
  <si>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</si>
  <si>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</si>
  <si>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</si>
  <si>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</si>
  <si>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</si>
  <si>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</si>
  <si>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</si>
  <si>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</si>
  <si>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</si>
  <si>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</si>
  <si>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</si>
  <si>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</si>
  <si>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</si>
  <si>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</si>
  <si>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</si>
  <si>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</si>
  <si>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</si>
  <si>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</si>
  <si>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</si>
  <si>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</si>
  <si>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</si>
  <si>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</si>
  <si>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</si>
  <si>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</si>
  <si>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</si>
  <si>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</si>
  <si>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</si>
  <si>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</si>
  <si>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</si>
  <si>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</si>
  <si>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</si>
  <si>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</si>
  <si>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</si>
  <si>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</si>
  <si>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</si>
  <si>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</si>
  <si>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</si>
  <si>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</si>
  <si>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</si>
  <si>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</si>
  <si>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</si>
  <si>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</si>
  <si>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</si>
  <si>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</si>
  <si>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</si>
  <si>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</si>
  <si>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</si>
  <si>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</si>
  <si>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</si>
  <si>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</si>
  <si>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</si>
  <si>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</si>
  <si>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</si>
  <si>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</si>
  <si>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</si>
  <si>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</si>
  <si>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</si>
  <si>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</si>
  <si>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</si>
  <si>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</si>
  <si>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</si>
  <si>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</si>
  <si>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</si>
  <si>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</si>
  <si>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</si>
  <si>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</si>
  <si>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</si>
  <si>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</si>
  <si>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</si>
  <si>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</si>
  <si>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</si>
  <si>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</si>
  <si>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</si>
  <si>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</si>
  <si>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</si>
  <si>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</si>
  <si>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</si>
  <si>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</si>
  <si>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</si>
  <si>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</si>
  <si>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</si>
  <si>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</si>
  <si>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</si>
  <si>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</si>
  <si>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</si>
  <si>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</si>
  <si>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</si>
  <si>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</si>
  <si>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</si>
  <si>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</si>
  <si>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</si>
  <si>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</si>
  <si>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</si>
  <si>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</si>
  <si>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</si>
  <si>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</si>
  <si>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</si>
  <si>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</si>
  <si>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</si>
  <si>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</si>
  <si>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</si>
  <si>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</si>
  <si>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</si>
  <si>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</si>
  <si>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</si>
  <si>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</si>
  <si>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</si>
  <si>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</si>
  <si>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</si>
  <si>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</si>
  <si>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</si>
  <si>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</si>
  <si>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</si>
  <si>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</si>
  <si>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</si>
  <si>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</si>
  <si>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</si>
  <si>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</si>
  <si>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</si>
  <si>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</si>
  <si>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</si>
  <si>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</si>
  <si>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</si>
  <si>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</si>
  <si>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</si>
  <si>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</si>
  <si>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</si>
  <si>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</si>
  <si>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</si>
  <si>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</si>
  <si>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</si>
  <si>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</si>
  <si>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</si>
  <si>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</si>
  <si>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</si>
  <si>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</si>
  <si>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</si>
  <si>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</si>
  <si>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</si>
  <si>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</si>
  <si>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</si>
  <si>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</si>
  <si>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</si>
  <si>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</si>
  <si>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</si>
  <si>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</si>
  <si>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</si>
  <si>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</si>
  <si>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</si>
  <si>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</si>
  <si>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</si>
  <si>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</si>
  <si>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</si>
  <si>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</si>
  <si>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</si>
  <si>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</si>
  <si>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</si>
  <si>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</si>
  <si>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</si>
  <si>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</si>
  <si>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</si>
  <si>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</si>
  <si>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</si>
  <si>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</si>
  <si>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</si>
  <si>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</si>
  <si>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</si>
  <si>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</si>
  <si>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</si>
  <si>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</si>
  <si>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</si>
  <si>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</si>
  <si>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</si>
  <si>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</si>
  <si>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</si>
  <si>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</si>
  <si>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</si>
  <si>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</si>
  <si>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</si>
  <si>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</si>
  <si>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</si>
  <si>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</si>
  <si>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</si>
  <si>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</si>
  <si>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</si>
  <si>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</si>
  <si>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</si>
  <si>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</si>
  <si>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</si>
  <si>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</si>
  <si>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</si>
  <si>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</si>
  <si>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</si>
  <si>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</si>
  <si>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</si>
  <si>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</si>
  <si>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</si>
  <si>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</si>
  <si>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</si>
  <si>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</si>
  <si>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</si>
  <si>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</si>
  <si>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</si>
  <si>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</si>
  <si>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</si>
  <si>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</si>
  <si>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</si>
  <si>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</si>
  <si>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</si>
  <si>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</si>
  <si>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</si>
  <si>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</si>
  <si>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</si>
  <si>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</si>
  <si>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</si>
  <si>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</si>
  <si>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</si>
  <si>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</si>
  <si>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</si>
  <si>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</si>
  <si>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</si>
  <si>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</si>
  <si>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</si>
  <si>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</si>
  <si>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</si>
  <si>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</si>
  <si>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</si>
  <si>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</si>
  <si>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</si>
  <si>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</si>
  <si>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</si>
  <si>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</si>
  <si>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</si>
  <si>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</si>
  <si>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</si>
  <si>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</si>
  <si>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</si>
  <si>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</si>
  <si>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</si>
  <si>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</si>
  <si>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</si>
  <si>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</si>
  <si>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</si>
  <si>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</si>
  <si>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</si>
  <si>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</si>
  <si>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</si>
  <si>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</si>
  <si>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</si>
  <si>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</si>
  <si>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</si>
  <si>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</si>
  <si>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</si>
  <si>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</si>
  <si>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</si>
  <si>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</si>
  <si>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</si>
  <si>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</si>
  <si>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</si>
  <si>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</si>
  <si>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</si>
  <si>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</si>
  <si>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</si>
  <si>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</si>
  <si>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</si>
  <si>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</si>
  <si>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</si>
  <si>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</si>
  <si>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</si>
  <si>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</si>
  <si>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</si>
  <si>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</si>
  <si>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</si>
  <si>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</si>
  <si>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</si>
  <si>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</si>
  <si>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</si>
  <si>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</si>
  <si>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</si>
  <si>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</si>
  <si>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</si>
  <si>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</si>
  <si>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</si>
  <si>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</si>
  <si>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</si>
  <si>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</si>
  <si>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</si>
  <si>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</si>
  <si>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</si>
  <si>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</si>
  <si>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</si>
  <si>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</si>
  <si>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</si>
  <si>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</si>
  <si>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</si>
  <si>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</si>
  <si>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</si>
  <si>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</si>
  <si>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</si>
  <si>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</si>
  <si>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</si>
  <si>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</si>
  <si>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</si>
  <si>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</si>
  <si>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</si>
  <si>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</si>
  <si>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</si>
  <si>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</si>
  <si>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</si>
  <si>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</si>
  <si>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</si>
  <si>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</si>
  <si>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</si>
  <si>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</si>
  <si>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</si>
  <si>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</si>
  <si>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</si>
  <si>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</si>
  <si>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</si>
  <si>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</si>
  <si>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</si>
  <si>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</si>
  <si>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</si>
  <si>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</si>
  <si>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</si>
  <si>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</si>
  <si>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</si>
  <si>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</si>
  <si>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</si>
  <si>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</si>
  <si>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</si>
  <si>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</si>
  <si>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</si>
  <si>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</si>
  <si>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</si>
  <si>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</si>
  <si>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</si>
  <si>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</si>
  <si>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</si>
  <si>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</si>
  <si>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</si>
  <si>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</si>
  <si>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</si>
  <si>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</si>
  <si>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</si>
  <si>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</si>
  <si>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</si>
  <si>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</si>
  <si>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</si>
  <si>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</si>
  <si>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</si>
  <si>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</si>
  <si>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</si>
  <si>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</si>
  <si>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</si>
  <si>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</si>
  <si>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</si>
  <si>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</si>
  <si>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</si>
  <si>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</si>
  <si>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</si>
  <si>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</si>
  <si>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</si>
  <si>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</si>
  <si>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</si>
  <si>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</si>
  <si>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</si>
  <si>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</si>
  <si>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</si>
  <si>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</si>
  <si>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</si>
  <si>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</si>
  <si>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</si>
  <si>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</si>
  <si>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</si>
  <si>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</si>
  <si>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</si>
  <si>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</si>
  <si>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</si>
  <si>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</si>
  <si>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</si>
  <si>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</si>
  <si>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</si>
  <si>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</si>
  <si>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</si>
  <si>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</si>
  <si>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</si>
  <si>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</si>
  <si>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</si>
  <si>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</si>
  <si>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</si>
  <si>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</si>
  <si>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</si>
  <si>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</si>
  <si>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</si>
  <si>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</si>
  <si>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</si>
  <si>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</si>
  <si>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</si>
  <si>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</si>
  <si>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</si>
  <si>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</si>
  <si>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</si>
  <si>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</si>
  <si>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</si>
  <si>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</si>
  <si>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</si>
  <si>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</si>
  <si>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</si>
  <si>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</si>
  <si>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</si>
  <si>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</si>
  <si>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</si>
  <si>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</si>
  <si>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</si>
  <si>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</si>
  <si>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</si>
  <si>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</si>
  <si>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</si>
  <si>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</si>
  <si>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</si>
  <si>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</si>
  <si>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</si>
  <si>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</si>
  <si>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</si>
  <si>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</si>
  <si>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</si>
  <si>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</si>
  <si>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</si>
  <si>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</si>
  <si>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</si>
  <si>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</si>
  <si>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</si>
  <si>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</si>
  <si>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</si>
  <si>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</si>
  <si>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</si>
  <si>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</si>
  <si>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</si>
  <si>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</si>
  <si>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</si>
  <si>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</si>
  <si>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</si>
  <si>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</si>
  <si>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</si>
  <si>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</si>
  <si>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</si>
  <si>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</si>
  <si>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</si>
  <si>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</si>
  <si>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</si>
  <si>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</si>
  <si>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</si>
  <si>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</si>
  <si>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</si>
  <si>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</si>
  <si>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</si>
  <si>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</si>
  <si>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</si>
  <si>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</si>
  <si>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</si>
  <si>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</si>
  <si>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</si>
  <si>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</si>
  <si>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</si>
  <si>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</si>
  <si>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</si>
  <si>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</si>
  <si>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</si>
  <si>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</si>
  <si>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</si>
  <si>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</si>
  <si>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</si>
  <si>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</si>
  <si>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</si>
  <si>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</si>
  <si>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</si>
  <si>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</si>
  <si>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</si>
  <si>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</si>
  <si>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</si>
  <si>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</si>
  <si>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</si>
  <si>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</si>
  <si>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</si>
  <si>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</si>
  <si>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</si>
  <si>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</si>
  <si>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</si>
  <si>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</si>
  <si>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</si>
  <si>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</si>
  <si>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</si>
  <si>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</si>
  <si>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</si>
  <si>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</si>
  <si>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</si>
  <si>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</si>
  <si>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</si>
  <si>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</si>
  <si>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</si>
  <si>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</si>
  <si>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</si>
  <si>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</si>
  <si>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</si>
  <si>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</si>
  <si>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</si>
  <si>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</si>
  <si>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</si>
  <si>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</si>
  <si>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</si>
  <si>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</si>
  <si>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</si>
  <si>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</si>
  <si>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</si>
  <si>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</si>
  <si>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</si>
  <si>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</si>
  <si>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</si>
  <si>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</si>
  <si>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</si>
  <si>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</si>
  <si>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</si>
  <si>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</si>
  <si>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</si>
  <si>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</si>
  <si>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</si>
  <si>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</si>
  <si>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</si>
  <si>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</si>
  <si>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</si>
  <si>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</si>
  <si>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</si>
  <si>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</si>
  <si>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</si>
  <si>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</si>
  <si>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</si>
  <si>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</si>
  <si>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</si>
  <si>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</si>
  <si>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</si>
  <si>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</si>
  <si>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</si>
  <si>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</si>
  <si>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</si>
  <si>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</si>
  <si>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</si>
  <si>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</si>
  <si>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</si>
  <si>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</si>
  <si>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</si>
  <si>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</si>
  <si>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</si>
  <si>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</si>
  <si>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</si>
  <si>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</si>
  <si>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</si>
  <si>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</si>
  <si>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</si>
  <si>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</si>
  <si>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</si>
  <si>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</si>
  <si>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</si>
  <si>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</si>
  <si>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</si>
  <si>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</si>
  <si>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</si>
  <si>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</si>
  <si>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</si>
  <si>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</si>
  <si>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</si>
  <si>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</si>
  <si>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</si>
  <si>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</si>
  <si>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</si>
  <si>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</si>
  <si>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</si>
  <si>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</si>
  <si>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</si>
  <si>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</si>
  <si>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</si>
  <si>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</si>
  <si>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</si>
  <si>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</si>
  <si>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</si>
  <si>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</si>
  <si>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</si>
  <si>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</si>
  <si>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</si>
  <si>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</si>
  <si>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</si>
  <si>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</si>
  <si>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</si>
  <si>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</si>
  <si>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</si>
  <si>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</si>
  <si>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</si>
  <si>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</si>
  <si>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</si>
  <si>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</si>
  <si>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</si>
  <si>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</si>
  <si>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</si>
  <si>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</si>
  <si>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</si>
  <si>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</si>
  <si>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</si>
  <si>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</si>
  <si>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</si>
  <si>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</si>
  <si>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</si>
  <si>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</si>
  <si>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</si>
  <si>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</si>
  <si>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</si>
  <si>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</si>
  <si>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</si>
  <si>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</si>
  <si>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</si>
  <si>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</si>
  <si>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</si>
  <si>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</si>
  <si>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</si>
  <si>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</si>
  <si>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</si>
  <si>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</si>
  <si>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</si>
  <si>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</si>
  <si>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</si>
  <si>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</si>
  <si>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</si>
  <si>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</si>
  <si>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</si>
  <si>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</si>
  <si>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</si>
  <si>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</si>
  <si>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</si>
  <si>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</si>
  <si>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</si>
  <si>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</si>
  <si>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</si>
  <si>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</si>
  <si>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</si>
  <si>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</si>
  <si>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</si>
  <si>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</si>
  <si>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</si>
  <si>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</si>
  <si>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</si>
  <si>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</si>
  <si>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</si>
  <si>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</si>
  <si>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</si>
  <si>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</si>
  <si>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</si>
  <si>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</si>
  <si>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</si>
  <si>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</si>
  <si>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</si>
  <si>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</si>
  <si>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</si>
  <si>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</si>
  <si>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</si>
  <si>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</si>
  <si>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</si>
  <si>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</si>
  <si>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</si>
  <si>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</si>
  <si>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</si>
  <si>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</si>
  <si>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</si>
  <si>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</si>
  <si>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</si>
  <si>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</si>
  <si>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</si>
  <si>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</si>
  <si>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</si>
  <si>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</si>
  <si>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</si>
  <si>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</si>
  <si>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</si>
  <si>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</si>
  <si>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</si>
  <si>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</si>
  <si>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</si>
  <si>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</si>
  <si>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</si>
  <si>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</si>
  <si>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</si>
  <si>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</si>
  <si>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</si>
  <si>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</si>
  <si>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</si>
  <si>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</si>
  <si>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</si>
  <si>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</si>
  <si>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</si>
  <si>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</si>
  <si>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</si>
  <si>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</si>
  <si>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</si>
  <si>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</si>
  <si>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</si>
  <si>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</si>
  <si>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</si>
  <si>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</si>
  <si>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</si>
  <si>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</si>
  <si>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</si>
  <si>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</si>
  <si>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</si>
  <si>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</si>
  <si>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</si>
  <si>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</si>
  <si>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</si>
  <si>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</si>
  <si>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</si>
  <si>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</si>
  <si>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</si>
  <si>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</si>
  <si>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</si>
  <si>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</si>
  <si>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</si>
  <si>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</si>
  <si>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</si>
  <si>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</si>
  <si>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</si>
  <si>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</si>
  <si>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</si>
  <si>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</si>
  <si>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</si>
  <si>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</si>
  <si>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</si>
  <si>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</si>
  <si>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</si>
  <si>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</si>
  <si>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</si>
  <si>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</si>
  <si>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</si>
  <si>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</si>
  <si>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</si>
  <si>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</si>
  <si>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</si>
  <si>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</si>
  <si>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</si>
  <si>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</si>
  <si>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</si>
  <si>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</si>
  <si>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</si>
  <si>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</si>
  <si>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</si>
  <si>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</si>
  <si>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</si>
  <si>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</si>
  <si>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</si>
  <si>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</si>
  <si>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</si>
  <si>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</si>
  <si>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</si>
  <si>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</si>
  <si>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</si>
  <si>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</si>
  <si>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</si>
  <si>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</si>
  <si>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</si>
  <si>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</si>
  <si>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</si>
  <si>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</si>
  <si>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</si>
  <si>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</si>
  <si>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</si>
  <si>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</si>
  <si>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</si>
  <si>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</si>
  <si>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</si>
  <si>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</si>
  <si>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</si>
  <si>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</si>
  <si>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</si>
  <si>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</si>
  <si>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</si>
  <si>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</si>
  <si>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</si>
  <si>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</si>
  <si>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</si>
  <si>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</si>
  <si>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</si>
  <si>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</si>
  <si>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</si>
  <si>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</si>
  <si>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</si>
  <si>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</si>
  <si>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</si>
  <si>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</si>
  <si>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</si>
  <si>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</si>
  <si>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</si>
  <si>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</si>
  <si>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</si>
  <si>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</si>
  <si>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</si>
  <si>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</si>
  <si>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</si>
  <si>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</si>
  <si>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</si>
  <si>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</si>
  <si>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</si>
  <si>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</si>
  <si>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</si>
  <si>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</si>
  <si>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</si>
  <si>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</si>
  <si>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</si>
  <si>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</si>
  <si>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</si>
  <si>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</si>
  <si>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</si>
  <si>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</si>
  <si>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</si>
  <si>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</si>
  <si>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</si>
  <si>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</si>
  <si>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</si>
  <si>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</si>
  <si>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</si>
  <si>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</si>
  <si>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</si>
  <si>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</si>
  <si>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</si>
  <si>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</si>
  <si>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</si>
  <si>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</si>
  <si>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</si>
  <si>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</si>
  <si>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</si>
  <si>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</si>
  <si>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</si>
  <si>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</si>
  <si>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</si>
  <si>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</si>
  <si>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</si>
  <si>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</si>
  <si>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</si>
  <si>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</si>
  <si>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</si>
  <si>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</si>
  <si>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</si>
  <si>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</si>
  <si>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</si>
  <si>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</si>
  <si>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</si>
  <si>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</si>
  <si>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</si>
  <si>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</si>
  <si>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</si>
  <si>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</si>
  <si>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</si>
  <si>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</si>
  <si>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</si>
  <si>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</si>
  <si>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</si>
  <si>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</si>
  <si>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</si>
  <si>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</si>
  <si>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</si>
  <si>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</si>
  <si>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</si>
  <si>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</si>
  <si>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</si>
  <si>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</si>
  <si>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</si>
  <si>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</si>
  <si>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</si>
  <si>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</si>
  <si>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</si>
  <si>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</si>
  <si>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</si>
  <si>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</si>
  <si>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</si>
  <si>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</si>
  <si>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</si>
  <si>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</si>
  <si>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</si>
  <si>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</si>
  <si>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</si>
  <si>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</si>
  <si>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</si>
  <si>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</si>
  <si>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</si>
  <si>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</si>
  <si>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</si>
  <si>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</si>
  <si>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</si>
  <si>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</si>
  <si>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</si>
  <si>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</si>
  <si>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</si>
  <si>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</si>
  <si>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</si>
  <si>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</si>
  <si>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</si>
  <si>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</si>
  <si>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</si>
  <si>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</si>
  <si>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</si>
  <si>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</si>
  <si>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</si>
  <si>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</si>
  <si>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</si>
  <si>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</si>
  <si>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</si>
  <si>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</si>
  <si>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</si>
  <si>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</si>
  <si>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</si>
  <si>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</si>
  <si>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</si>
  <si>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</si>
  <si>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</si>
  <si>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</si>
  <si>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</si>
  <si>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</si>
  <si>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</si>
  <si>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</si>
  <si>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</si>
  <si>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</si>
  <si>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</si>
  <si>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</si>
  <si>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</si>
  <si>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</si>
  <si>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</si>
  <si>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</si>
  <si>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</si>
  <si>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</si>
  <si>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</si>
  <si>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</si>
  <si>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</si>
  <si>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</si>
  <si>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</si>
  <si>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</si>
  <si>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</si>
  <si>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</si>
  <si>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</si>
  <si>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</si>
  <si>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</si>
  <si>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</si>
  <si>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</si>
  <si>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</si>
  <si>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</si>
  <si>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</si>
  <si>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</si>
  <si>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</si>
  <si>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</si>
  <si>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</si>
  <si>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</si>
  <si>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</si>
  <si>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</si>
  <si>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</si>
  <si>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</si>
  <si>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</si>
  <si>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</si>
  <si>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</si>
  <si>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</si>
  <si>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</si>
  <si>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</si>
  <si>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</si>
  <si>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</si>
  <si>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</si>
  <si>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</si>
  <si>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</si>
  <si>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</si>
  <si>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</si>
  <si>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</si>
  <si>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</si>
  <si>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</si>
  <si>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</si>
  <si>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</si>
  <si>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</si>
  <si>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</si>
  <si>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</si>
  <si>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</si>
  <si>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</si>
  <si>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</si>
  <si>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</si>
  <si>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</si>
  <si>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</si>
  <si>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</si>
  <si>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</si>
  <si>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</si>
  <si>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</si>
  <si>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</si>
  <si>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</si>
  <si>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</si>
  <si>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</si>
  <si>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</si>
  <si>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</si>
  <si>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</si>
  <si>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</si>
  <si>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</si>
  <si>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</si>
  <si>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</si>
  <si>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</si>
  <si>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</si>
  <si>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</si>
  <si>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</si>
  <si>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</si>
  <si>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</si>
  <si>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</si>
  <si>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</si>
  <si>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</si>
  <si>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</si>
  <si>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</si>
  <si>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</si>
  <si>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</si>
  <si>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</si>
  <si>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</si>
  <si>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</si>
  <si>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</si>
  <si>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</si>
  <si>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</si>
  <si>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</si>
  <si>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</si>
  <si>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</si>
  <si>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</si>
  <si>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</si>
  <si>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</si>
  <si>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</si>
  <si>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</si>
  <si>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</si>
  <si>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</si>
  <si>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</si>
  <si>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</si>
  <si>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</si>
  <si>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</si>
  <si>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</si>
  <si>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</si>
  <si>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</si>
  <si>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</si>
  <si>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</si>
  <si>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</si>
  <si>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</si>
  <si>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</si>
  <si>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</si>
  <si>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</si>
  <si>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</si>
  <si>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</si>
  <si>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</si>
  <si>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</si>
  <si>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</si>
  <si>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</si>
  <si>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</si>
  <si>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</si>
  <si>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</si>
  <si>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</si>
  <si>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</si>
  <si>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</si>
  <si>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</si>
  <si>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</si>
  <si>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</si>
  <si>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</si>
  <si>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</si>
  <si>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</si>
  <si>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</si>
  <si>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</si>
  <si>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</si>
  <si>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</si>
  <si>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</si>
  <si>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</si>
  <si>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</si>
  <si>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</si>
  <si>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</si>
  <si>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</si>
  <si>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</si>
  <si>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</si>
  <si>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</si>
  <si>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</si>
  <si>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</si>
  <si>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</si>
  <si>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</si>
  <si>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</si>
  <si>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</si>
  <si>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</si>
  <si>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</si>
  <si>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</si>
  <si>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</si>
  <si>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</si>
  <si>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</si>
  <si>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</si>
  <si>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</si>
  <si>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</si>
  <si>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</si>
  <si>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</si>
  <si>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</si>
  <si>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</si>
  <si>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</si>
  <si>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</si>
  <si>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</si>
  <si>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</si>
  <si>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</si>
  <si>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</si>
  <si>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</si>
  <si>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</si>
  <si>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</si>
  <si>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</si>
  <si>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</si>
  <si>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</si>
  <si>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</si>
  <si>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</si>
  <si>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</si>
  <si>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</si>
  <si>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</si>
  <si>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</si>
  <si>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</si>
  <si>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</si>
  <si>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</si>
  <si>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</si>
  <si>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</si>
  <si>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</si>
  <si>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</si>
  <si>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</si>
  <si>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</si>
  <si>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</si>
  <si>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</si>
  <si>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</si>
  <si>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</si>
  <si>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</si>
  <si>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</si>
  <si>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</si>
  <si>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</si>
  <si>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</si>
  <si>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</si>
  <si>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</si>
  <si>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</si>
  <si>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</si>
  <si>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</si>
  <si>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</si>
  <si>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</si>
  <si>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</si>
  <si>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</si>
  <si>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</si>
  <si>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</si>
  <si>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</si>
  <si>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</si>
  <si>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</si>
  <si>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</si>
  <si>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</si>
  <si>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</si>
  <si>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</si>
  <si>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</si>
  <si>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</si>
  <si>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</si>
  <si>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</si>
  <si>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</si>
  <si>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</si>
  <si>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</si>
  <si>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</si>
  <si>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</si>
  <si>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</si>
  <si>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</si>
  <si>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</si>
  <si>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</si>
  <si>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</si>
  <si>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</si>
  <si>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</si>
  <si>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</si>
  <si>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</si>
  <si>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</si>
  <si>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</si>
  <si>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</si>
  <si>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</si>
  <si>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</si>
  <si>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</si>
  <si>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</si>
  <si>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</si>
  <si>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</si>
  <si>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</si>
  <si>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</si>
  <si>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</si>
  <si>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</si>
  <si>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</si>
  <si>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</si>
  <si>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</si>
  <si>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</si>
  <si>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</si>
  <si>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</si>
  <si>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</si>
  <si>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</si>
  <si>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</si>
  <si>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</si>
  <si>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</si>
  <si>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</si>
  <si>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</si>
  <si>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</si>
  <si>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</si>
  <si>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</si>
  <si>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</si>
  <si>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</si>
  <si>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</si>
  <si>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</si>
  <si>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</si>
  <si>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</si>
  <si>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</si>
  <si>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</si>
  <si>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</si>
  <si>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</si>
  <si>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</si>
  <si>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</si>
  <si>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</si>
  <si>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</si>
  <si>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</si>
  <si>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</si>
  <si>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</si>
  <si>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</si>
  <si>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</si>
  <si>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</si>
  <si>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</si>
  <si>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</si>
  <si>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</si>
  <si>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</si>
  <si>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</si>
  <si>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</si>
  <si>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</si>
  <si>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</si>
  <si>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</si>
  <si>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</si>
  <si>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</si>
  <si>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</si>
  <si>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</si>
  <si>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</si>
  <si>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</si>
  <si>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</si>
  <si>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</si>
  <si>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</si>
  <si>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</si>
  <si>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</si>
  <si>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</si>
  <si>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</si>
  <si>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</si>
  <si>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</si>
  <si>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</si>
  <si>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</si>
  <si>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</si>
  <si>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</si>
  <si>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</si>
  <si>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</si>
  <si>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</si>
  <si>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</si>
  <si>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</si>
  <si>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</si>
  <si>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</si>
  <si>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</si>
  <si>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</si>
  <si>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</si>
  <si>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</si>
  <si>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</si>
  <si>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</si>
  <si>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</si>
  <si>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</si>
  <si>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</si>
  <si>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</si>
  <si>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</si>
  <si>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</si>
  <si>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</si>
  <si>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</si>
  <si>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</si>
  <si>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</si>
  <si>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</si>
  <si>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</si>
  <si>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</si>
  <si>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</si>
  <si>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</si>
  <si>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</si>
  <si>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</si>
  <si>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</si>
  <si>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</si>
  <si>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</si>
  <si>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</si>
  <si>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</si>
  <si>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</si>
  <si>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</si>
  <si>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</si>
  <si>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</si>
  <si>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</si>
  <si>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</si>
  <si>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</si>
  <si>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</si>
  <si>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</si>
  <si>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</si>
  <si>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</si>
  <si>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</si>
  <si>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</si>
  <si>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</si>
  <si>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</si>
  <si>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</si>
  <si>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</si>
  <si>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</si>
  <si>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</si>
  <si>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</si>
  <si>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</si>
  <si>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</si>
  <si>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</si>
  <si>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</si>
  <si>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</si>
  <si>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</si>
  <si>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</si>
  <si>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</si>
  <si>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</si>
  <si>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</si>
  <si>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</si>
  <si>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</si>
  <si>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</si>
  <si>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</si>
  <si>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</si>
  <si>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</si>
  <si>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</si>
  <si>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</si>
  <si>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</si>
  <si>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</si>
  <si>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</si>
  <si>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</si>
  <si>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</si>
  <si>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</si>
  <si>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</si>
  <si>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</si>
  <si>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</si>
  <si>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</si>
  <si>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</si>
  <si>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</si>
  <si>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</si>
  <si>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</si>
  <si>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</si>
  <si>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</si>
  <si>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</si>
  <si>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</si>
  <si>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</si>
  <si>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</si>
  <si>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</si>
  <si>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</si>
  <si>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</si>
  <si>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</si>
  <si>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</si>
  <si>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</si>
  <si>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</si>
  <si>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</si>
  <si>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</si>
  <si>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</si>
  <si>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</si>
  <si>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</si>
  <si>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</si>
  <si>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</si>
  <si>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</si>
  <si>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</si>
  <si>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</si>
  <si>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</si>
  <si>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</si>
  <si>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</si>
  <si>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</si>
  <si>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</si>
  <si>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</si>
  <si>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</si>
  <si>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</si>
  <si>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</si>
  <si>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</si>
  <si>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</si>
  <si>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</si>
  <si>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</si>
  <si>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</si>
  <si>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</si>
  <si>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</si>
  <si>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</si>
  <si>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</si>
  <si>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</si>
  <si>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</si>
  <si>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</si>
  <si>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</si>
  <si>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</si>
  <si>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</si>
  <si>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</si>
  <si>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</si>
  <si>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</si>
  <si>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</si>
  <si>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</si>
  <si>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</si>
  <si>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</si>
  <si>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</si>
  <si>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</si>
  <si>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</si>
  <si>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</si>
  <si>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</si>
  <si>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</si>
  <si>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</si>
  <si>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</si>
  <si>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</si>
  <si>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</si>
  <si>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</si>
  <si>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</si>
  <si>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</si>
  <si>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</si>
  <si>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</si>
  <si>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</si>
  <si>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</si>
  <si>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</si>
  <si>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</si>
  <si>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</si>
  <si>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</si>
  <si>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</si>
  <si>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</si>
  <si>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</si>
  <si>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</si>
  <si>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</si>
  <si>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</si>
  <si>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</si>
  <si>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</si>
  <si>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</si>
  <si>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</si>
  <si>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</si>
  <si>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</si>
  <si>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</si>
  <si>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</si>
  <si>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</si>
  <si>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</si>
  <si>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</si>
  <si>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</si>
  <si>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</si>
  <si>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</si>
  <si>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</si>
  <si>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</si>
  <si>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</si>
  <si>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</si>
  <si>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</si>
  <si>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</si>
  <si>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</si>
  <si>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</si>
  <si>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</si>
  <si>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</si>
  <si>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</si>
  <si>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</si>
  <si>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</si>
  <si>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</si>
  <si>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</si>
  <si>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</si>
  <si>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</si>
  <si>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</si>
  <si>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</si>
  <si>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</si>
  <si>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</si>
  <si>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</si>
  <si>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</si>
  <si>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</si>
  <si>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</si>
  <si>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</si>
  <si>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</si>
  <si>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</si>
  <si>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</si>
  <si>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</si>
  <si>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</si>
  <si>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</si>
  <si>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</si>
  <si>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</si>
  <si>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</si>
  <si>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</si>
  <si>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</si>
  <si>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</si>
  <si>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</si>
  <si>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</si>
  <si>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</si>
  <si>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</si>
  <si>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</si>
  <si>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</si>
  <si>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</si>
  <si>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</si>
  <si>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</si>
  <si>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</si>
  <si>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</si>
  <si>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</si>
  <si>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</si>
  <si>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</si>
  <si>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</si>
  <si>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</si>
  <si>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</si>
  <si>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</si>
  <si>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</si>
  <si>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</si>
  <si>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</si>
  <si>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</si>
  <si>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</si>
  <si>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</si>
  <si>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</si>
  <si>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</si>
  <si>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</si>
  <si>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</si>
  <si>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</si>
  <si>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</si>
  <si>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</si>
  <si>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</si>
  <si>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</si>
  <si>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</si>
  <si>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</si>
  <si>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</si>
  <si>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</si>
  <si>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</si>
  <si>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</si>
  <si>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</si>
  <si>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</si>
  <si>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</si>
  <si>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</si>
  <si>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</si>
  <si>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</si>
  <si>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</si>
  <si>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</si>
  <si>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</si>
  <si>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</si>
  <si>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</si>
  <si>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</si>
  <si>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</si>
  <si>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</si>
  <si>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</si>
  <si>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</si>
  <si>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</si>
  <si>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</si>
  <si>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</si>
  <si>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</si>
  <si>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</si>
  <si>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</si>
  <si>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</si>
  <si>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</si>
  <si>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</si>
  <si>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</si>
  <si>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</si>
  <si>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</si>
  <si>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</si>
  <si>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</si>
  <si>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</si>
  <si>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</si>
  <si>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</si>
  <si>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</si>
  <si>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</si>
  <si>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</si>
  <si>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</si>
  <si>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</si>
  <si>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</si>
  <si>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</si>
  <si>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</si>
  <si>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</si>
  <si>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</si>
  <si>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</si>
  <si>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</si>
  <si>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</si>
  <si>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</si>
  <si>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</si>
  <si>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</si>
  <si>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</si>
  <si>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</si>
  <si>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</si>
  <si>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</si>
  <si>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</si>
  <si>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</si>
  <si>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</si>
  <si>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</si>
  <si>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</si>
  <si>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</si>
  <si>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</si>
  <si>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</si>
  <si>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</si>
  <si>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</si>
  <si>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</si>
  <si>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</si>
  <si>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</si>
  <si>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</si>
  <si>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</si>
  <si>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</si>
  <si>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</si>
  <si>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</si>
  <si>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</si>
  <si>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</si>
  <si>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</si>
  <si>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</si>
  <si>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</si>
  <si>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</si>
  <si>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</si>
  <si>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</si>
  <si>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</si>
  <si>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</si>
  <si>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</si>
  <si>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</si>
  <si>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</si>
  <si>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</si>
  <si>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</si>
  <si>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</si>
  <si>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</si>
  <si>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</si>
  <si>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</si>
  <si>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</si>
  <si>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</si>
  <si>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</si>
  <si>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</si>
  <si>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</si>
  <si>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</si>
  <si>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</si>
  <si>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</si>
  <si>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</si>
  <si>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</si>
  <si>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</si>
  <si>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</si>
  <si>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</si>
  <si>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</si>
  <si>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</si>
  <si>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</si>
  <si>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</si>
  <si>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</si>
  <si>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</si>
  <si>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</si>
  <si>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</si>
  <si>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</si>
  <si>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</si>
  <si>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</si>
  <si>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</si>
  <si>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</si>
  <si>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</si>
  <si>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</si>
  <si>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</si>
  <si>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</si>
  <si>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</si>
  <si>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</si>
  <si>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</si>
  <si>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</si>
  <si>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</si>
  <si>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</si>
  <si>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</si>
  <si>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</si>
  <si>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</si>
  <si>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</si>
  <si>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</si>
  <si>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</si>
  <si>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</si>
  <si>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</si>
  <si>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</si>
  <si>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</si>
  <si>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</si>
  <si>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</si>
  <si>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</si>
  <si>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</si>
  <si>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</si>
  <si>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</si>
  <si>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</si>
  <si>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</si>
  <si>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</si>
  <si>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</si>
  <si>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</si>
  <si>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</si>
  <si>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</si>
  <si>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</si>
  <si>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</si>
  <si>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</si>
  <si>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</si>
  <si>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</si>
  <si>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</si>
  <si>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</si>
  <si>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</si>
  <si>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</si>
  <si>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</si>
  <si>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</si>
  <si>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</si>
  <si>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</si>
  <si>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</si>
  <si>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</si>
  <si>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</si>
  <si>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</si>
  <si>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</si>
  <si>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</si>
  <si>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</si>
  <si>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</si>
  <si>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</si>
  <si>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</si>
  <si>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</si>
  <si>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</si>
  <si>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</si>
  <si>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</si>
  <si>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</si>
  <si>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</si>
  <si>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</si>
  <si>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</si>
  <si>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</si>
  <si>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</si>
  <si>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</si>
  <si>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</si>
  <si>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</si>
  <si>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</si>
  <si>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</si>
  <si>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</si>
  <si>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</si>
  <si>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</si>
  <si>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</si>
  <si>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</si>
  <si>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</si>
  <si>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</si>
  <si>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</si>
  <si>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</si>
  <si>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</si>
  <si>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</si>
  <si>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</si>
  <si>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</si>
  <si>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</si>
  <si>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</si>
  <si>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</si>
  <si>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</si>
  <si>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</si>
  <si>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</si>
  <si>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</si>
  <si>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</si>
  <si>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</si>
  <si>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</si>
  <si>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</si>
  <si>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</si>
  <si>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</si>
  <si>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</si>
  <si>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</si>
  <si>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</si>
  <si>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</si>
  <si>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</si>
  <si>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</si>
  <si>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</si>
  <si>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</si>
  <si>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</si>
  <si>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</si>
  <si>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</si>
  <si>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</si>
  <si>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</si>
  <si>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</si>
  <si>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</si>
  <si>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</si>
  <si>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</si>
  <si>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</si>
  <si>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</si>
  <si>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</si>
  <si>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</si>
  <si>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</si>
  <si>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</si>
  <si>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</si>
  <si>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</si>
  <si>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</si>
  <si>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</si>
  <si>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</si>
  <si>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</si>
  <si>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</si>
  <si>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</si>
  <si>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</si>
  <si>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</si>
  <si>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</si>
  <si>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</si>
  <si>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</si>
  <si>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</si>
  <si>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</si>
  <si>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</si>
  <si>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</si>
  <si>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</si>
  <si>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</si>
  <si>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</si>
  <si>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</si>
  <si>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</si>
  <si>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</si>
  <si>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</si>
  <si>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</si>
  <si>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</si>
  <si>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</si>
  <si>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</si>
  <si>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</si>
  <si>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</si>
  <si>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</si>
  <si>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</si>
  <si>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</si>
  <si>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</si>
  <si>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</si>
  <si>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</si>
  <si>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</si>
  <si>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</si>
  <si>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</si>
  <si>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</si>
  <si>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</si>
  <si>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</si>
  <si>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</si>
  <si>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</si>
  <si>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</si>
  <si>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</si>
  <si>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</si>
  <si>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</si>
  <si>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</si>
  <si>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</si>
  <si>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</si>
  <si>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</si>
  <si>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</si>
  <si>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</si>
  <si>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</si>
  <si>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</si>
  <si>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</si>
  <si>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</si>
  <si>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</si>
  <si>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</si>
  <si>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</si>
  <si>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</si>
  <si>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</si>
  <si>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</si>
  <si>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</si>
  <si>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</si>
  <si>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</si>
  <si>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</si>
  <si>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</si>
  <si>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</si>
  <si>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</si>
  <si>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</si>
  <si>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</si>
  <si>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</si>
  <si>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</si>
  <si>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</si>
  <si>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</si>
  <si>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</si>
  <si>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</si>
  <si>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</si>
  <si>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</si>
  <si>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</si>
  <si>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</si>
  <si>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</si>
  <si>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</si>
  <si>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</si>
  <si>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</si>
  <si>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</si>
  <si>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</si>
  <si>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</si>
  <si>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</si>
  <si>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</si>
  <si>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</si>
  <si>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</si>
  <si>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</si>
  <si>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</si>
  <si>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</si>
  <si>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</si>
  <si>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</si>
  <si>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</si>
  <si>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</si>
  <si>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</si>
  <si>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</si>
  <si>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</si>
  <si>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</si>
  <si>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</si>
  <si>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</si>
  <si>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</si>
  <si>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</si>
  <si>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</si>
  <si>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</si>
  <si>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</si>
  <si>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</si>
  <si>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</si>
  <si>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</si>
  <si>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</si>
  <si>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</si>
  <si>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</si>
  <si>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</si>
  <si>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</si>
  <si>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</si>
  <si>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</si>
  <si>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</si>
  <si>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</si>
  <si>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</si>
  <si>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</si>
  <si>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</si>
  <si>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</si>
  <si>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</si>
  <si>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</si>
  <si>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</si>
  <si>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</si>
  <si>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</si>
  <si>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</si>
  <si>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</si>
  <si>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</si>
  <si>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</si>
  <si>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</si>
  <si>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</si>
  <si>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</si>
  <si>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</si>
  <si>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</si>
  <si>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</si>
  <si>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</si>
  <si>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</si>
  <si>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</si>
  <si>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</si>
  <si>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</si>
  <si>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</si>
  <si>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</si>
  <si>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</si>
  <si>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</si>
  <si>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</si>
  <si>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</si>
  <si>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</si>
  <si>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</si>
  <si>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</si>
  <si>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</si>
  <si>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</si>
  <si>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</si>
  <si>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</si>
  <si>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</si>
  <si>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</si>
  <si>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</si>
  <si>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</si>
  <si>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</si>
  <si>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</si>
  <si>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</si>
  <si>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</si>
  <si>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</si>
  <si>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</si>
  <si>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</si>
  <si>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</si>
  <si>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</si>
  <si>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</si>
  <si>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</si>
  <si>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</si>
  <si>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</si>
  <si>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</si>
  <si>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</si>
  <si>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</si>
  <si>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</si>
  <si>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</si>
  <si>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</si>
  <si>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</si>
  <si>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</si>
  <si>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</si>
  <si>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</si>
  <si>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</si>
  <si>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</si>
  <si>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</si>
  <si>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</si>
  <si>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</si>
  <si>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</si>
  <si>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</si>
  <si>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</si>
  <si>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</si>
  <si>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</si>
  <si>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</si>
  <si>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</si>
  <si>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</si>
  <si>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</si>
  <si>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</si>
  <si>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</si>
  <si>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</si>
  <si>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</si>
  <si>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</si>
  <si>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</si>
  <si>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</si>
  <si>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</si>
  <si>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</si>
  <si>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</si>
  <si>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</si>
  <si>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</si>
  <si>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</si>
  <si>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</si>
  <si>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</si>
  <si>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</si>
  <si>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</si>
  <si>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</si>
  <si>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</si>
  <si>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</si>
  <si>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</si>
  <si>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</si>
  <si>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</si>
  <si>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</si>
  <si>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</si>
  <si>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</si>
  <si>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</si>
  <si>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</si>
  <si>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</si>
  <si>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</si>
  <si>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</si>
  <si>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</si>
  <si>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</si>
  <si>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</si>
  <si>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</si>
  <si>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</si>
  <si>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</si>
  <si>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</si>
  <si>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</si>
  <si>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</si>
  <si>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</si>
  <si>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</si>
  <si>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</si>
  <si>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</si>
  <si>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</si>
  <si>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</si>
  <si>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</si>
  <si>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</si>
  <si>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</si>
  <si>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</si>
  <si>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</si>
  <si>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</si>
  <si>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</si>
  <si>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</si>
  <si>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</si>
  <si>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</si>
  <si>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</si>
  <si>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</si>
  <si>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</si>
  <si>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</si>
  <si>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</si>
  <si>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</si>
  <si>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</si>
  <si>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</si>
  <si>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</si>
  <si>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</si>
  <si>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</si>
  <si>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</si>
  <si>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</si>
  <si>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</si>
  <si>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</si>
  <si>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</si>
  <si>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</si>
  <si>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</si>
  <si>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</si>
  <si>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</si>
  <si>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</si>
  <si>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</si>
  <si>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</si>
  <si>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</si>
  <si>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</si>
  <si>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</si>
  <si>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</si>
  <si>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</si>
  <si>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</si>
  <si>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</si>
  <si>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</si>
  <si>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</si>
  <si>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</si>
  <si>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</si>
  <si>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</si>
  <si>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</si>
  <si>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</si>
  <si>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</si>
  <si>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</si>
  <si>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</si>
  <si>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</si>
  <si>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</si>
  <si>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</si>
  <si>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</si>
  <si>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</si>
  <si>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</si>
  <si>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</si>
  <si>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</si>
  <si>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</si>
  <si>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</si>
  <si>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</si>
  <si>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</si>
  <si>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</si>
  <si>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</si>
  <si>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</si>
  <si>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</si>
  <si>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</si>
  <si>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</si>
  <si>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</si>
  <si>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</si>
  <si>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</si>
  <si>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</si>
  <si>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</si>
  <si>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</si>
  <si>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</si>
  <si>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</si>
  <si>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</si>
  <si>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</si>
  <si>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</si>
  <si>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</si>
  <si>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</si>
  <si>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</si>
  <si>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</si>
  <si>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</si>
  <si>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</si>
  <si>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</si>
  <si>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</si>
  <si>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</si>
  <si>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</si>
  <si>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</si>
  <si>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</si>
  <si>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</si>
  <si>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</si>
  <si>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</si>
  <si>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</si>
  <si>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</si>
  <si>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</si>
  <si>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</si>
  <si>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</si>
  <si>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</si>
  <si>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</si>
  <si>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</si>
  <si>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</si>
  <si>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</si>
  <si>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</si>
  <si>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</si>
  <si>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</si>
  <si>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</si>
  <si>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</si>
  <si>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</si>
  <si>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</si>
  <si>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</si>
  <si>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</si>
  <si>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</si>
  <si>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</si>
  <si>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</si>
  <si>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</si>
  <si>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</si>
  <si>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</si>
  <si>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</si>
  <si>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</si>
  <si>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</si>
  <si>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</si>
  <si>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</si>
  <si>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</si>
  <si>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</si>
  <si>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</si>
  <si>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</si>
  <si>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</si>
  <si>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</si>
  <si>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</si>
  <si>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</si>
  <si>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</si>
  <si>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</si>
  <si>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</si>
  <si>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</si>
  <si>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</si>
  <si>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</si>
  <si>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</si>
  <si>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</si>
  <si>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</si>
  <si>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</si>
  <si>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</si>
  <si>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</si>
  <si>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</si>
  <si>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</si>
  <si>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</si>
  <si>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</si>
  <si>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</si>
  <si>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</si>
  <si>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</si>
  <si>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</si>
  <si>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</si>
  <si>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</si>
  <si>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</si>
  <si>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</si>
  <si>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</si>
  <si>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</si>
  <si>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</si>
  <si>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</si>
  <si>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</si>
  <si>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</si>
  <si>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</si>
  <si>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</si>
  <si>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</si>
  <si>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</si>
  <si>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</si>
  <si>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</si>
  <si>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</si>
  <si>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</si>
  <si>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</si>
  <si>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</si>
  <si>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</si>
  <si>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</si>
  <si>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</si>
  <si>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</si>
  <si>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</si>
  <si>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</si>
  <si>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</si>
  <si>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</si>
  <si>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</si>
  <si>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</si>
  <si>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</si>
  <si>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</si>
  <si>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</si>
  <si>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</si>
  <si>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</si>
  <si>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</si>
  <si>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</si>
  <si>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</si>
  <si>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</si>
  <si>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</si>
  <si>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</si>
  <si>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</si>
  <si>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</si>
  <si>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</si>
  <si>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</si>
  <si>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</si>
  <si>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</si>
  <si>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</si>
  <si>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</si>
  <si>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</si>
  <si>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</si>
  <si>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</si>
  <si>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</si>
  <si>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</si>
  <si>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</si>
  <si>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</si>
  <si>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</si>
  <si>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</si>
  <si>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</si>
  <si>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</si>
  <si>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</si>
  <si>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</si>
  <si>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</si>
  <si>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</si>
  <si>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</si>
  <si>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</si>
  <si>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</si>
  <si>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</si>
  <si>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</si>
  <si>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</si>
  <si>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</si>
  <si>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</si>
  <si>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</si>
  <si>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</si>
  <si>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</si>
  <si>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</si>
  <si>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</si>
  <si>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</si>
  <si>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</si>
  <si>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</si>
  <si>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</si>
  <si>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</si>
  <si>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</si>
  <si>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</si>
  <si>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</si>
  <si>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</si>
  <si>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</si>
  <si>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</si>
  <si>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</si>
  <si>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</si>
  <si>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</si>
  <si>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</si>
  <si>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</si>
  <si>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</si>
  <si>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</si>
  <si>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</si>
  <si>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</si>
  <si>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</si>
  <si>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</si>
  <si>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</si>
  <si>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</si>
  <si>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</si>
  <si>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</si>
  <si>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</si>
  <si>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</si>
  <si>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</si>
  <si>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</si>
  <si>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</si>
  <si>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</si>
  <si>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</si>
  <si>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</si>
  <si>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</si>
  <si>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</si>
  <si>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</si>
  <si>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</si>
  <si>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</si>
  <si>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</si>
  <si>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</si>
  <si>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</si>
  <si>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</si>
  <si>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</si>
  <si>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</si>
  <si>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</si>
  <si>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</si>
  <si>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</si>
  <si>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</si>
  <si>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</si>
  <si>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</si>
  <si>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</si>
  <si>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</si>
  <si>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</si>
  <si>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</si>
  <si>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</si>
  <si>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</si>
  <si>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</si>
  <si>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</si>
  <si>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</si>
  <si>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</si>
  <si>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</si>
  <si>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</si>
  <si>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</si>
  <si>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</si>
  <si>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</si>
  <si>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</si>
  <si>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</si>
  <si>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</si>
  <si>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</si>
  <si>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</si>
  <si>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</si>
  <si>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</si>
  <si>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</si>
  <si>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</si>
  <si>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</si>
  <si>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</si>
  <si>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</si>
  <si>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</si>
  <si>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</si>
  <si>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</si>
  <si>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</si>
  <si>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</si>
  <si>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</si>
  <si>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</si>
  <si>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</si>
  <si>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</si>
  <si>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</si>
  <si>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</si>
  <si>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</si>
  <si>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</si>
  <si>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</si>
  <si>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</si>
  <si>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</si>
  <si>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</si>
  <si>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</si>
  <si>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</si>
  <si>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</si>
  <si>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</si>
  <si>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</si>
  <si>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</si>
  <si>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</si>
  <si>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</si>
  <si>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</si>
  <si>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</si>
  <si>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</si>
  <si>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</si>
  <si>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</si>
  <si>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</si>
  <si>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</si>
  <si>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</si>
  <si>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</si>
  <si>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</si>
  <si>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</si>
  <si>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</si>
  <si>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</si>
  <si>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</si>
  <si>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</si>
  <si>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</si>
  <si>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</si>
  <si>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</si>
  <si>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</si>
  <si>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</si>
  <si>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</si>
  <si>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</si>
  <si>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</si>
  <si>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</si>
  <si>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</si>
  <si>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</si>
  <si>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</si>
  <si>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</si>
  <si>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</si>
  <si>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</si>
  <si>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</si>
  <si>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</si>
  <si>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</si>
  <si>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</si>
  <si>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</si>
  <si>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</si>
  <si>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</si>
  <si>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</si>
  <si>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</si>
  <si>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</si>
  <si>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</si>
  <si>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</si>
  <si>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</si>
  <si>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</si>
  <si>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</si>
  <si>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</si>
  <si>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</si>
  <si>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</si>
  <si>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</si>
  <si>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</si>
  <si>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</si>
  <si>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</si>
  <si>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</si>
  <si>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</si>
  <si>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</si>
  <si>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</si>
  <si>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</si>
  <si>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</si>
  <si>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</si>
  <si>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</si>
  <si>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</si>
  <si>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</si>
  <si>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</si>
  <si>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</si>
  <si>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</si>
  <si>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</si>
  <si>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</si>
  <si>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</si>
  <si>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</si>
  <si>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</si>
  <si>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</si>
  <si>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</si>
  <si>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</si>
  <si>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</si>
  <si>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</si>
  <si>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</si>
  <si>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</si>
  <si>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</si>
  <si>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</si>
  <si>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</si>
  <si>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</si>
  <si>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</si>
  <si>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</si>
  <si>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</si>
  <si>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</si>
  <si>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</si>
  <si>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</si>
  <si>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</si>
  <si>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</si>
  <si>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</si>
  <si>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</si>
  <si>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</si>
  <si>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</si>
  <si>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</si>
  <si>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</si>
  <si>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</si>
  <si>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</si>
  <si>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</si>
  <si>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</si>
  <si>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</si>
  <si>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</si>
  <si>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</si>
  <si>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</si>
  <si>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</si>
  <si>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</si>
  <si>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</si>
  <si>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</si>
  <si>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</si>
  <si>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</si>
  <si>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</si>
  <si>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</si>
  <si>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</si>
  <si>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</si>
  <si>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</si>
  <si>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</si>
  <si>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</si>
  <si>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</si>
  <si>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</si>
  <si>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</si>
  <si>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</si>
  <si>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</si>
  <si>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</si>
  <si>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</si>
  <si>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</si>
  <si>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</si>
  <si>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</si>
  <si>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</si>
  <si>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</si>
  <si>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</si>
  <si>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</si>
  <si>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</si>
  <si>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</si>
  <si>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</si>
  <si>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</si>
  <si>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</si>
  <si>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</si>
  <si>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</si>
  <si>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</si>
  <si>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</si>
  <si>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</si>
  <si>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</si>
  <si>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</si>
  <si>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</si>
  <si>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</si>
  <si>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</si>
  <si>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</si>
  <si>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</si>
  <si>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</si>
  <si>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</si>
  <si>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</si>
  <si>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</si>
  <si>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</si>
  <si>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</si>
  <si>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</si>
  <si>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</si>
  <si>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</si>
  <si>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</si>
  <si>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</si>
  <si>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</si>
  <si>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</si>
  <si>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</si>
  <si>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</si>
  <si>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</si>
  <si>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</si>
  <si>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</si>
  <si>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</si>
  <si>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</si>
  <si>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</si>
  <si>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</si>
  <si>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</si>
  <si>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</si>
  <si>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</si>
  <si>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</si>
  <si>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</si>
  <si>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</si>
  <si>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</si>
  <si>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</si>
  <si>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</si>
  <si>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</si>
  <si>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</si>
  <si>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</si>
  <si>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</si>
  <si>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</si>
  <si>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</si>
  <si>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</si>
  <si>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</si>
  <si>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</si>
  <si>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</si>
  <si>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</si>
  <si>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</si>
  <si>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</si>
  <si>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</si>
  <si>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</si>
  <si>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</si>
  <si>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</si>
  <si>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</si>
  <si>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</si>
  <si>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</si>
  <si>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</si>
  <si>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</si>
  <si>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</si>
  <si>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</si>
  <si>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</si>
  <si>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</si>
  <si>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</si>
  <si>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</si>
  <si>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</si>
  <si>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</si>
  <si>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</si>
  <si>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</si>
  <si>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</si>
  <si>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</si>
  <si>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</si>
  <si>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</si>
  <si>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</si>
  <si>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</si>
  <si>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</si>
  <si>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</si>
  <si>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</si>
  <si>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</si>
  <si>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</si>
  <si>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</si>
  <si>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</si>
  <si>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</si>
  <si>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</si>
  <si>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</si>
  <si>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</si>
  <si>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</si>
  <si>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</si>
  <si>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</si>
  <si>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</si>
  <si>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</si>
  <si>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</si>
  <si>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</si>
  <si>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</si>
  <si>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</si>
  <si>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</si>
  <si>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</si>
  <si>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</si>
  <si>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</si>
  <si>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</si>
  <si>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</si>
  <si>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</si>
  <si>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</si>
  <si>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</si>
  <si>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</si>
  <si>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</si>
  <si>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</si>
  <si>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</si>
  <si>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</si>
  <si>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</si>
  <si>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</si>
  <si>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</si>
  <si>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</si>
  <si>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</si>
  <si>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</si>
  <si>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</si>
  <si>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</si>
  <si>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</si>
  <si>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</si>
  <si>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</si>
  <si>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</si>
  <si>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</si>
  <si>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</si>
  <si>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</si>
  <si>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</si>
  <si>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</si>
  <si>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</si>
  <si>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</si>
  <si>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</si>
  <si>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</si>
  <si>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</si>
  <si>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</si>
  <si>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</si>
  <si>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</si>
  <si>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</si>
  <si>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</si>
  <si>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</si>
  <si>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</si>
  <si>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</si>
  <si>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</si>
  <si>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</si>
  <si>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</si>
  <si>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</si>
  <si>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</si>
  <si>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</si>
  <si>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</si>
  <si>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</si>
  <si>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</si>
  <si>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</si>
  <si>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</si>
  <si>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</si>
  <si>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</si>
  <si>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</si>
  <si>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</si>
  <si>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</si>
  <si>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</si>
  <si>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</si>
  <si>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</si>
  <si>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</si>
  <si>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</si>
  <si>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</si>
  <si>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</si>
  <si>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</si>
  <si>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</si>
  <si>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</si>
  <si>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</si>
  <si>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</si>
  <si>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</si>
  <si>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</si>
  <si>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</si>
  <si>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</si>
  <si>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</si>
  <si>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</si>
  <si>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</si>
  <si>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</si>
  <si>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</si>
  <si>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</si>
  <si>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</si>
  <si>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</si>
  <si>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</si>
  <si>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</si>
  <si>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</si>
  <si>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</si>
  <si>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</si>
  <si>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</si>
  <si>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</si>
  <si>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</si>
  <si>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</si>
  <si>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</si>
  <si>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</si>
  <si>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</si>
  <si>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</si>
  <si>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</si>
  <si>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</si>
  <si>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</si>
  <si>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</si>
  <si>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</si>
  <si>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</si>
  <si>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</si>
  <si>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</si>
  <si>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</si>
  <si>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</si>
  <si>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</si>
  <si>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</si>
  <si>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</si>
  <si>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</si>
  <si>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</si>
  <si>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</si>
  <si>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</si>
  <si>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</si>
  <si>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</si>
  <si>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</si>
  <si>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</si>
  <si>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</si>
  <si>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</si>
  <si>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</si>
  <si>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</si>
  <si>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</si>
  <si>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</si>
  <si>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</si>
  <si>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</si>
  <si>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</si>
  <si>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</si>
  <si>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</si>
  <si>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</si>
  <si>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</si>
  <si>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</si>
  <si>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</si>
  <si>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</si>
  <si>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</si>
  <si>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</si>
  <si>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</si>
  <si>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</si>
  <si>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</si>
  <si>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</si>
  <si>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</si>
  <si>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</si>
  <si>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</si>
  <si>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</si>
  <si>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</si>
  <si>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</si>
  <si>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</si>
  <si>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</si>
  <si>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</si>
  <si>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</si>
  <si>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</si>
  <si>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</si>
  <si>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</si>
  <si>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</si>
  <si>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</si>
  <si>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</si>
  <si>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</si>
  <si>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</si>
  <si>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</si>
  <si>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</si>
  <si>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</si>
  <si>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</si>
  <si>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</si>
  <si>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</si>
  <si>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</si>
  <si>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</si>
  <si>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</si>
  <si>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</si>
  <si>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</si>
  <si>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</si>
  <si>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</si>
  <si>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</si>
  <si>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</si>
  <si>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</si>
  <si>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</si>
  <si>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</si>
  <si>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</si>
  <si>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</si>
  <si>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</si>
  <si>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</si>
  <si>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</si>
  <si>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</si>
  <si>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</si>
  <si>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</si>
  <si>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</si>
  <si>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</si>
  <si>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</si>
  <si>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</si>
  <si>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</si>
  <si>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</si>
  <si>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</si>
  <si>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</si>
  <si>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</si>
  <si>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</si>
  <si>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</si>
  <si>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</si>
  <si>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</si>
  <si>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</si>
  <si>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</si>
  <si>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</si>
  <si>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</si>
  <si>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</si>
  <si>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</si>
  <si>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</si>
  <si>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</si>
  <si>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</si>
  <si>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</si>
  <si>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</si>
  <si>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</si>
  <si>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</si>
  <si>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</si>
  <si>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</si>
  <si>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</si>
  <si>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</si>
  <si>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</si>
  <si>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</si>
  <si>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</si>
  <si>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</si>
  <si>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</si>
  <si>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</si>
  <si>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</si>
  <si>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</si>
  <si>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</si>
  <si>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</si>
  <si>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</si>
  <si>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</si>
  <si>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</si>
  <si>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</si>
  <si>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</si>
  <si>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</si>
  <si>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</si>
  <si>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</si>
  <si>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</si>
  <si>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</si>
  <si>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</si>
  <si>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</si>
  <si>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</si>
  <si>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</si>
  <si>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</si>
  <si>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</si>
  <si>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</si>
  <si>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</si>
  <si>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</si>
  <si>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</si>
  <si>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</si>
  <si>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</si>
  <si>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</si>
  <si>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</si>
  <si>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</si>
  <si>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</si>
  <si>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</si>
  <si>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</si>
  <si>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</si>
  <si>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</si>
  <si>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</si>
  <si>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</si>
  <si>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</si>
  <si>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</si>
  <si>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</si>
  <si>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</si>
  <si>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</si>
  <si>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</si>
  <si>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</si>
  <si>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</si>
  <si>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</si>
  <si>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</si>
  <si>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</si>
  <si>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</si>
  <si>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</si>
  <si>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</si>
  <si>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</si>
  <si>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</si>
  <si>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</si>
  <si>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</si>
  <si>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</si>
  <si>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</si>
  <si>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</si>
  <si>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</si>
  <si>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</si>
  <si>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</si>
  <si>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</si>
  <si>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</si>
  <si>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</si>
  <si>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</si>
  <si>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</si>
  <si>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</si>
  <si>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</si>
  <si>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</si>
  <si>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</si>
  <si>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</si>
  <si>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</si>
  <si>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</si>
  <si>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</si>
  <si>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</si>
  <si>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</si>
  <si>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</si>
  <si>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</si>
  <si>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</si>
  <si>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</si>
  <si>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</si>
  <si>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</si>
  <si>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</si>
  <si>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</si>
  <si>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</si>
  <si>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</si>
  <si>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</si>
  <si>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</si>
  <si>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</si>
  <si>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</si>
  <si>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</si>
  <si>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</si>
  <si>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</si>
  <si>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</si>
  <si>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</si>
  <si>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</si>
  <si>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</si>
  <si>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</si>
  <si>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</si>
  <si>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</si>
  <si>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</si>
  <si>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</si>
  <si>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</si>
  <si>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</si>
  <si>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</si>
  <si>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</si>
  <si>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</si>
  <si>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</si>
  <si>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</si>
  <si>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</si>
  <si>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</si>
  <si>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</si>
  <si>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</si>
  <si>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</si>
  <si>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</si>
  <si>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</si>
  <si>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</si>
  <si>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</si>
  <si>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</si>
  <si>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</si>
  <si>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</si>
  <si>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</si>
  <si>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</si>
  <si>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</si>
  <si>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</si>
  <si>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</si>
  <si>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</si>
  <si>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</si>
  <si>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</si>
  <si>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</si>
  <si>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</si>
  <si>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</si>
  <si>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</si>
  <si>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</si>
  <si>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</si>
  <si>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</si>
  <si>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</si>
  <si>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</si>
  <si>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</si>
  <si>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</si>
  <si>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</si>
  <si>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</si>
  <si>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</si>
  <si>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</si>
  <si>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</si>
  <si>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</si>
  <si>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</si>
  <si>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</si>
  <si>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</si>
  <si>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</si>
  <si>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</si>
  <si>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</si>
  <si>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</si>
  <si>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</si>
  <si>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</si>
  <si>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</si>
  <si>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</si>
  <si>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</si>
  <si>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</si>
  <si>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</si>
  <si>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</si>
  <si>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</si>
  <si>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</si>
  <si>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</si>
  <si>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</si>
  <si>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</si>
  <si>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</si>
  <si>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</si>
  <si>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</si>
  <si>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</si>
  <si>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</si>
  <si>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</si>
  <si>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</si>
  <si>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</si>
  <si>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</si>
  <si>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</si>
  <si>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</si>
  <si>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</si>
  <si>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</si>
  <si>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</si>
  <si>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</si>
  <si>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</si>
  <si>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</si>
  <si>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</si>
  <si>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</si>
  <si>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</si>
  <si>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</si>
  <si>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</si>
  <si>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</si>
  <si>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</si>
  <si>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</si>
  <si>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</si>
  <si>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</si>
  <si>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</si>
  <si>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</si>
  <si>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</si>
  <si>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</si>
  <si>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</si>
  <si>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</si>
  <si>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</si>
  <si>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</si>
  <si>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</si>
  <si>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</si>
  <si>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</si>
  <si>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</si>
  <si>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</si>
  <si>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</si>
  <si>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</si>
  <si>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</si>
  <si>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</si>
  <si>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</si>
  <si>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</si>
  <si>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</si>
  <si>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</si>
  <si>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</si>
  <si>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</si>
  <si>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</si>
  <si>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</si>
  <si>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</si>
  <si>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</si>
  <si>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</si>
  <si>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</si>
  <si>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</si>
  <si>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</si>
  <si>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</si>
  <si>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</si>
  <si>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</si>
  <si>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</si>
  <si>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</si>
  <si>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</si>
  <si>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</si>
  <si>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</si>
  <si>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</si>
  <si>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</si>
  <si>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</si>
  <si>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</si>
  <si>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</si>
  <si>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</si>
  <si>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</si>
  <si>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</si>
  <si>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</si>
  <si>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</si>
  <si>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</si>
  <si>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</si>
  <si>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</si>
  <si>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</si>
  <si>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</si>
  <si>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</si>
  <si>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</si>
  <si>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</si>
  <si>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</si>
  <si>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</si>
  <si>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</si>
  <si>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</si>
  <si>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</si>
  <si>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</si>
  <si>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</si>
  <si>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</si>
  <si>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</si>
  <si>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</si>
  <si>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</si>
  <si>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</si>
  <si>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</si>
  <si>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</si>
  <si>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</si>
  <si>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</si>
  <si>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</si>
  <si>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</si>
  <si>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</si>
  <si>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</si>
  <si>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</si>
  <si>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</si>
  <si>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</si>
  <si>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</si>
  <si>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</si>
  <si>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</si>
  <si>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</si>
  <si>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</si>
  <si>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</si>
  <si>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</si>
  <si>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</si>
  <si>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</si>
  <si>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</si>
  <si>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</si>
  <si>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</si>
  <si>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</si>
  <si>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</si>
  <si>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</si>
  <si>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</si>
  <si>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</si>
  <si>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</si>
  <si>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</si>
  <si>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</si>
  <si>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</si>
  <si>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</si>
  <si>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</si>
  <si>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</si>
  <si>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</si>
  <si>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</si>
  <si>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</si>
  <si>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</si>
  <si>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</si>
  <si>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</si>
  <si>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</si>
  <si>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</si>
  <si>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</si>
  <si>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</si>
  <si>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</si>
  <si>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</si>
  <si>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</si>
  <si>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</si>
  <si>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</si>
  <si>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</si>
  <si>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</si>
  <si>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</si>
  <si>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</si>
  <si>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</si>
  <si>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</si>
  <si>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</si>
  <si>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</si>
  <si>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</si>
  <si>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</si>
  <si>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</si>
  <si>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</si>
  <si>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</si>
  <si>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</si>
  <si>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</si>
  <si>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</si>
  <si>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</si>
  <si>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</si>
  <si>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</si>
  <si>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</si>
  <si>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</si>
  <si>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</si>
  <si>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</si>
  <si>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</si>
  <si>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</si>
  <si>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</si>
  <si>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</si>
  <si>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</si>
  <si>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</si>
  <si>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</si>
  <si>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</si>
  <si>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</si>
  <si>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</si>
  <si>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</si>
  <si>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</si>
  <si>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</si>
  <si>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</si>
  <si>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</si>
  <si>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</si>
  <si>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</si>
  <si>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</si>
  <si>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</si>
  <si>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</si>
  <si>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</si>
  <si>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</si>
  <si>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</si>
  <si>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</si>
  <si>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</si>
  <si>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</si>
  <si>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</si>
  <si>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</si>
  <si>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</si>
  <si>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</si>
  <si>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</si>
  <si>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</si>
  <si>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</si>
  <si>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</si>
  <si>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</si>
  <si>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</si>
  <si>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</si>
  <si>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</si>
  <si>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</si>
  <si>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</si>
  <si>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</si>
  <si>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</si>
  <si>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</si>
  <si>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</si>
  <si>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</si>
  <si>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</si>
  <si>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</si>
  <si>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</si>
  <si>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</si>
  <si>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</si>
  <si>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</si>
  <si>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</si>
  <si>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</si>
  <si>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</si>
  <si>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</si>
  <si>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</si>
  <si>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</si>
  <si>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</si>
  <si>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</si>
  <si>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</si>
  <si>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</si>
  <si>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</si>
  <si>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</si>
  <si>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</si>
  <si>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</si>
  <si>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</si>
  <si>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</si>
  <si>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</si>
  <si>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</si>
  <si>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</si>
  <si>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</si>
  <si>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</si>
  <si>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</si>
  <si>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</si>
  <si>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</si>
  <si>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</si>
  <si>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</si>
  <si>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</si>
  <si>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</si>
  <si>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</si>
  <si>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</si>
  <si>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</si>
  <si>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</si>
  <si>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</si>
  <si>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</si>
  <si>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</si>
  <si>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</si>
  <si>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</si>
  <si>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</si>
  <si>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</si>
  <si>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</si>
  <si>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</si>
  <si>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</si>
  <si>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</si>
  <si>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</si>
  <si>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</si>
  <si>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</si>
  <si>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</si>
  <si>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</si>
  <si>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</si>
  <si>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</si>
  <si>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</si>
  <si>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</si>
  <si>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</si>
  <si>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</si>
  <si>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</si>
  <si>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</si>
  <si>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</si>
  <si>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</si>
  <si>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</si>
  <si>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</si>
  <si>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</si>
  <si>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</si>
  <si>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</si>
  <si>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</si>
  <si>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</si>
  <si>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</si>
  <si>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</si>
  <si>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</si>
  <si>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</si>
  <si>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</si>
  <si>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</si>
  <si>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</si>
  <si>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</si>
  <si>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</si>
  <si>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</si>
  <si>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</si>
  <si>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</si>
  <si>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</si>
  <si>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</si>
  <si>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</si>
  <si>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</si>
  <si>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</si>
  <si>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</si>
  <si>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</si>
  <si>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</si>
  <si>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</si>
  <si>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</si>
  <si>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</si>
  <si>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</si>
  <si>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</si>
  <si>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</si>
  <si>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</si>
  <si>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</si>
  <si>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</si>
  <si>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</si>
  <si>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</si>
  <si>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</si>
  <si>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</si>
  <si>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</si>
  <si>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</si>
  <si>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</si>
  <si>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</si>
  <si>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</si>
  <si>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</si>
  <si>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</si>
  <si>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</si>
  <si>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</si>
  <si>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</si>
  <si>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</si>
  <si>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</si>
  <si>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</si>
  <si>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</si>
  <si>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</si>
  <si>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</si>
  <si>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</si>
  <si>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</si>
  <si>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</si>
  <si>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</si>
  <si>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</si>
  <si>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</si>
  <si>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</si>
  <si>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</si>
  <si>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</si>
  <si>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</si>
  <si>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</si>
  <si>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</si>
  <si>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</si>
  <si>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</si>
  <si>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</si>
  <si>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</si>
  <si>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</si>
  <si>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</si>
  <si>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</si>
  <si>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</si>
  <si>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</si>
  <si>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</si>
  <si>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</si>
  <si>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</si>
  <si>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</si>
  <si>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</si>
  <si>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</si>
  <si>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</si>
  <si>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</si>
  <si>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</si>
  <si>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</si>
  <si>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</si>
  <si>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</si>
  <si>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</si>
  <si>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</si>
  <si>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</si>
  <si>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</si>
  <si>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</si>
  <si>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</si>
  <si>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</si>
  <si>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</si>
  <si>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</si>
  <si>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</si>
  <si>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</si>
  <si>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</si>
  <si>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</si>
  <si>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</si>
  <si>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</si>
  <si>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</si>
  <si>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</si>
  <si>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</si>
  <si>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</si>
  <si>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</si>
  <si>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</si>
  <si>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</si>
  <si>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</si>
  <si>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</si>
  <si>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</si>
  <si>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</si>
  <si>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</si>
  <si>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</si>
  <si>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</si>
  <si>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</si>
  <si>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</si>
  <si>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</si>
  <si>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</si>
  <si>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</si>
  <si>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</si>
  <si>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</si>
  <si>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</si>
  <si>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</si>
  <si>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</si>
  <si>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</si>
  <si>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</si>
  <si>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</si>
  <si>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</si>
  <si>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</si>
  <si>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</si>
  <si>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</si>
  <si>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</si>
  <si>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</si>
  <si>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</si>
  <si>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</si>
  <si>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</si>
  <si>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</si>
  <si>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</si>
  <si>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</si>
  <si>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</si>
  <si>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</si>
  <si>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</si>
  <si>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</si>
  <si>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</si>
  <si>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</si>
  <si>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</si>
  <si>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</si>
  <si>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</si>
  <si>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</si>
  <si>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</si>
  <si>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</si>
  <si>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</si>
  <si>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</si>
  <si>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</si>
  <si>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</si>
  <si>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</si>
  <si>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</si>
  <si>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</si>
  <si>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</si>
  <si>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</si>
  <si>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</si>
  <si>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</si>
  <si>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</si>
  <si>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</si>
  <si>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</si>
  <si>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</si>
  <si>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</si>
  <si>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</si>
  <si>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</si>
  <si>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</si>
  <si>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</si>
  <si>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</si>
  <si>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</si>
  <si>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</si>
  <si>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</si>
  <si>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</si>
  <si>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</si>
  <si>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</si>
  <si>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</si>
  <si>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</si>
  <si>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</si>
  <si>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</si>
  <si>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</si>
  <si>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</si>
  <si>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</si>
  <si>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</si>
  <si>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</si>
  <si>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</si>
  <si>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</si>
  <si>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</si>
  <si>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</si>
  <si>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</si>
  <si>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</si>
  <si>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</si>
  <si>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</si>
  <si>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</si>
  <si>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</si>
  <si>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</si>
  <si>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</si>
  <si>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</si>
  <si>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</si>
  <si>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</si>
  <si>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</si>
  <si>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</si>
  <si>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</si>
  <si>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</si>
  <si>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</si>
  <si>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</si>
  <si>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</si>
  <si>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</si>
  <si>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</si>
  <si>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</si>
  <si>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</si>
  <si>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</si>
  <si>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</si>
  <si>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</si>
  <si>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</si>
  <si>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</si>
  <si>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</si>
  <si>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</si>
  <si>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</si>
  <si>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</si>
  <si>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</si>
  <si>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</si>
  <si>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</si>
  <si>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</si>
  <si>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</si>
  <si>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</si>
  <si>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</si>
  <si>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</si>
  <si>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</si>
  <si>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</si>
  <si>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</si>
  <si>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</si>
  <si>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</si>
  <si>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</si>
  <si>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</si>
  <si>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</si>
  <si>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</si>
  <si>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</si>
  <si>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</si>
  <si>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</si>
  <si>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</si>
  <si>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</si>
  <si>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</si>
  <si>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</si>
  <si>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</si>
  <si>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</si>
  <si>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</si>
  <si>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</si>
  <si>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</si>
  <si>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</si>
  <si>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</si>
  <si>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</si>
  <si>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</si>
  <si>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</si>
  <si>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</si>
  <si>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</si>
  <si>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</si>
  <si>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</si>
  <si>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</si>
  <si>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</si>
  <si>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</si>
  <si>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</si>
  <si>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</si>
  <si>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</si>
  <si>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</si>
  <si>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</si>
  <si>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</si>
  <si>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</si>
  <si>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</si>
  <si>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</si>
  <si>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</si>
  <si>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</si>
  <si>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</si>
  <si>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</si>
  <si>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</si>
  <si>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</si>
  <si>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</si>
  <si>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</si>
  <si>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</si>
  <si>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</si>
  <si>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</si>
  <si>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</si>
  <si>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</si>
  <si>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</si>
  <si>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</si>
  <si>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</si>
  <si>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</si>
  <si>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</si>
  <si>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</si>
  <si>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</si>
  <si>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</si>
  <si>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</si>
  <si>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</si>
  <si>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</si>
  <si>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</si>
  <si>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</si>
  <si>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</si>
  <si>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</si>
  <si>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</si>
  <si>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</si>
  <si>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</si>
  <si>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</si>
  <si>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</si>
  <si>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</si>
  <si>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</si>
  <si>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</si>
  <si>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</si>
  <si>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</si>
  <si>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</si>
  <si>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</si>
  <si>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</si>
  <si>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</si>
  <si>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</si>
  <si>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</si>
  <si>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</si>
  <si>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</si>
  <si>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</si>
  <si>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</si>
  <si>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</si>
  <si>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</si>
  <si>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</si>
  <si>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</si>
  <si>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</si>
  <si>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</si>
  <si>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</si>
  <si>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</si>
  <si>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</si>
  <si>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</si>
  <si>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</si>
  <si>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</si>
  <si>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</si>
  <si>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</si>
  <si>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</si>
  <si>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</si>
  <si>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</si>
  <si>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</si>
  <si>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</si>
  <si>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</si>
  <si>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</si>
  <si>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</si>
  <si>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</si>
  <si>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</si>
  <si>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</si>
  <si>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</si>
  <si>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</si>
  <si>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</si>
  <si>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</si>
  <si>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</si>
  <si>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</si>
  <si>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</si>
  <si>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</si>
  <si>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</si>
  <si>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</si>
  <si>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</si>
  <si>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</si>
  <si>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</si>
  <si>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</si>
  <si>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</si>
  <si>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</si>
  <si>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</si>
  <si>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</si>
  <si>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</si>
  <si>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</si>
  <si>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</si>
  <si>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</si>
  <si>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</si>
  <si>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</si>
  <si>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</si>
  <si>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</si>
  <si>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</si>
  <si>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</si>
  <si>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</si>
  <si>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</si>
  <si>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</si>
  <si>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</si>
  <si>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</si>
  <si>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</si>
  <si>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</si>
  <si>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</si>
  <si>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</si>
  <si>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</si>
  <si>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</si>
  <si>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</si>
  <si>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</si>
  <si>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</si>
  <si>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</si>
  <si>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</si>
  <si>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</si>
  <si>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</si>
  <si>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</si>
  <si>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</si>
  <si>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</si>
  <si>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</si>
  <si>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</si>
  <si>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</si>
  <si>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</si>
  <si>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</si>
  <si>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</si>
  <si>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</si>
  <si>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</si>
  <si>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</si>
  <si>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</si>
  <si>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</si>
  <si>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</si>
  <si>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</si>
  <si>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</si>
  <si>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</si>
  <si>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</si>
  <si>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</si>
  <si>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</si>
  <si>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</si>
  <si>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</si>
  <si>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</si>
  <si>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</si>
  <si>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</si>
  <si>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</si>
  <si>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</si>
  <si>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</si>
  <si>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</si>
  <si>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</si>
  <si>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</si>
  <si>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</si>
  <si>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</si>
  <si>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</si>
  <si>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</si>
  <si>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</si>
  <si>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</si>
  <si>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</si>
  <si>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</si>
  <si>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</si>
  <si>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</si>
  <si>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</si>
  <si>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</si>
  <si>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</si>
  <si>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</si>
  <si>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</si>
  <si>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</si>
  <si>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</si>
  <si>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</si>
  <si>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</si>
  <si>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</si>
  <si>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</si>
  <si>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</si>
  <si>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</si>
  <si>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</si>
  <si>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</si>
  <si>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</si>
  <si>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</si>
  <si>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</si>
  <si>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</si>
  <si>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</si>
  <si>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</si>
  <si>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</si>
  <si>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</si>
  <si>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</si>
  <si>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</si>
  <si>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</si>
  <si>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</si>
  <si>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</si>
  <si>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</si>
  <si>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</si>
  <si>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</si>
  <si>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</si>
  <si>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</si>
  <si>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</si>
  <si>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</si>
  <si>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</si>
  <si>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</si>
  <si>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</si>
  <si>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</si>
  <si>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</si>
  <si>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</si>
  <si>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</si>
  <si>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</si>
  <si>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</si>
  <si>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</si>
  <si>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</si>
  <si>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</si>
  <si>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</si>
  <si>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</si>
  <si>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</si>
  <si>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</si>
  <si>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</si>
  <si>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</si>
  <si>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</si>
  <si>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</si>
  <si>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</si>
  <si>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</si>
  <si>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</si>
  <si>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</si>
  <si>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</si>
  <si>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</si>
  <si>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</si>
  <si>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</si>
  <si>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</si>
  <si>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</si>
  <si>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</si>
  <si>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</si>
  <si>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</si>
  <si>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</si>
  <si>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</si>
  <si>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</si>
  <si>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</si>
  <si>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</si>
  <si>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</si>
  <si>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</si>
  <si>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</si>
  <si>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</si>
  <si>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</si>
  <si>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</si>
  <si>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</si>
  <si>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</si>
  <si>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</si>
  <si>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</si>
  <si>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</si>
  <si>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</si>
  <si>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</si>
  <si>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</si>
  <si>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</si>
  <si>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</si>
  <si>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</si>
  <si>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</si>
  <si>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</si>
  <si>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</si>
  <si>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</si>
  <si>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</si>
  <si>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</si>
  <si>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</si>
  <si>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</si>
  <si>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</si>
  <si>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</si>
  <si>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</si>
  <si>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</si>
  <si>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</si>
  <si>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</si>
  <si>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</si>
  <si>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</si>
  <si>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</si>
  <si>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</si>
  <si>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</si>
  <si>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</si>
  <si>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</si>
  <si>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</si>
  <si>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</si>
  <si>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</si>
  <si>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</si>
  <si>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</si>
  <si>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</si>
  <si>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</si>
  <si>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</si>
  <si>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</si>
  <si>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</si>
  <si>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</si>
  <si>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</si>
  <si>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</si>
  <si>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</si>
  <si>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</si>
  <si>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</si>
  <si>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</si>
  <si>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</si>
  <si>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</si>
  <si>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</si>
  <si>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</si>
  <si>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</si>
  <si>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</si>
  <si>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</si>
  <si>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</si>
  <si>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</si>
  <si>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</si>
  <si>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</si>
  <si>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</si>
  <si>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</si>
  <si>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</si>
  <si>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</si>
  <si>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</si>
  <si>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</si>
  <si>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</si>
  <si>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</si>
  <si>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</si>
  <si>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</si>
  <si>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</si>
  <si>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</si>
  <si>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</si>
  <si>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</si>
  <si>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</si>
  <si>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</si>
  <si>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</si>
  <si>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</si>
  <si>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</si>
  <si>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</si>
  <si>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</si>
  <si>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</si>
  <si>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</si>
  <si>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</si>
  <si>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</si>
  <si>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</si>
  <si>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</si>
  <si>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</si>
  <si>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</si>
  <si>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</si>
  <si>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</si>
  <si>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</si>
  <si>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</si>
  <si>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</si>
  <si>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</si>
  <si>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</si>
  <si>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</si>
  <si>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</si>
  <si>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</si>
  <si>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</si>
  <si>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</si>
  <si>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</si>
  <si>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</si>
  <si>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</si>
  <si>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</si>
  <si>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</si>
  <si>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</si>
  <si>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</si>
  <si>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</si>
  <si>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</si>
  <si>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</si>
  <si>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</si>
  <si>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</si>
  <si>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</si>
  <si>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</si>
  <si>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</si>
  <si>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</si>
  <si>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</si>
  <si>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</si>
  <si>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</si>
  <si>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</si>
  <si>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</si>
  <si>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</si>
  <si>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</si>
  <si>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</si>
  <si>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</si>
  <si>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</si>
  <si>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</si>
  <si>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</si>
  <si>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</si>
  <si>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</si>
  <si>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</si>
  <si>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</si>
  <si>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</si>
  <si>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</si>
  <si>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</si>
  <si>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</si>
  <si>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</si>
  <si>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</si>
  <si>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</si>
  <si>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</si>
  <si>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</si>
  <si>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</si>
  <si>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</si>
  <si>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</si>
  <si>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</si>
  <si>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</si>
  <si>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</si>
  <si>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</si>
  <si>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</si>
  <si>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</si>
  <si>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</si>
  <si>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</si>
  <si>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</si>
  <si>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</si>
  <si>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</si>
  <si>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</si>
  <si>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</si>
  <si>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</si>
  <si>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</si>
  <si>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</si>
  <si>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</si>
  <si>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</si>
  <si>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</si>
  <si>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</si>
  <si>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</si>
  <si>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</si>
  <si>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</si>
  <si>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</si>
  <si>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</si>
  <si>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</si>
  <si>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</si>
  <si>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</si>
  <si>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</si>
  <si>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</si>
  <si>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</si>
  <si>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</si>
  <si>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</si>
  <si>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</si>
  <si>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</si>
  <si>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</si>
  <si>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</si>
  <si>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</si>
  <si>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</si>
  <si>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</si>
  <si>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</si>
  <si>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</si>
  <si>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</si>
  <si>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</si>
  <si>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</si>
  <si>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</si>
  <si>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</si>
  <si>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</si>
  <si>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</si>
  <si>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</si>
  <si>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</si>
  <si>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</si>
  <si>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</si>
  <si>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</si>
  <si>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</si>
  <si>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</si>
  <si>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</si>
  <si>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</si>
  <si>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</si>
  <si>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</si>
  <si>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</si>
  <si>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</si>
  <si>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</si>
  <si>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</si>
  <si>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</si>
  <si>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</si>
  <si>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</si>
  <si>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</si>
  <si>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</si>
  <si>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</si>
  <si>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</si>
  <si>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</si>
  <si>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</si>
  <si>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</si>
  <si>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</si>
  <si>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</si>
  <si>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</si>
  <si>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</si>
  <si>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</si>
  <si>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</si>
  <si>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</si>
  <si>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</si>
  <si>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</si>
  <si>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</si>
  <si>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</si>
  <si>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</si>
  <si>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</si>
  <si>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</si>
  <si>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</si>
  <si>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</si>
  <si>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</si>
  <si>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</si>
  <si>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</si>
  <si>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</si>
  <si>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</si>
  <si>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</si>
  <si>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</si>
  <si>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</si>
  <si>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</si>
  <si>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</si>
  <si>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</si>
  <si>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</si>
  <si>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</si>
  <si>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</si>
  <si>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</si>
  <si>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</si>
  <si>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</si>
  <si>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</si>
  <si>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</si>
  <si>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</si>
  <si>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</si>
  <si>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</si>
  <si>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</si>
  <si>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</si>
  <si>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</si>
  <si>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</si>
  <si>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</si>
  <si>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</si>
  <si>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</si>
  <si>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</si>
  <si>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</si>
  <si>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</si>
  <si>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</si>
  <si>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</si>
  <si>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</si>
  <si>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</si>
  <si>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</si>
  <si>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</si>
  <si>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</si>
  <si>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</si>
  <si>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</si>
  <si>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</si>
  <si>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</si>
  <si>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</si>
  <si>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</si>
  <si>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</si>
  <si>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</si>
  <si>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</si>
  <si>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</si>
  <si>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</si>
  <si>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</si>
  <si>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</si>
  <si>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</si>
  <si>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</si>
  <si>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</si>
  <si>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</si>
  <si>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</si>
  <si>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</si>
  <si>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</si>
  <si>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</si>
  <si>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</si>
  <si>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</si>
  <si>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</si>
  <si>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</si>
  <si>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</si>
  <si>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</si>
  <si>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</si>
  <si>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</si>
  <si>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</si>
  <si>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</si>
  <si>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</si>
  <si>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</si>
  <si>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</si>
  <si>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</si>
  <si>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</si>
  <si>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</si>
  <si>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</si>
  <si>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</si>
  <si>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</si>
  <si>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</si>
  <si>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</si>
  <si>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</si>
  <si>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</si>
  <si>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</si>
  <si>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</si>
  <si>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</si>
  <si>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</si>
  <si>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</si>
  <si>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</si>
  <si>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</si>
  <si>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</si>
  <si>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</si>
  <si>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</si>
  <si>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</si>
  <si>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</si>
  <si>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</si>
  <si>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</si>
  <si>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</si>
  <si>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</si>
  <si>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</si>
  <si>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</si>
  <si>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</si>
  <si>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</si>
  <si>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</si>
  <si>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</si>
  <si>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</si>
  <si>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</si>
  <si>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</si>
  <si>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</si>
  <si>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</si>
  <si>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</si>
  <si>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</si>
  <si>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</si>
  <si>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</si>
  <si>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</si>
  <si>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</si>
  <si>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</si>
  <si>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</si>
  <si>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</si>
  <si>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</si>
  <si>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</si>
  <si>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</si>
  <si>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</si>
  <si>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</si>
  <si>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</si>
  <si>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</si>
  <si>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</si>
  <si>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</si>
  <si>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</si>
  <si>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</si>
  <si>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</si>
  <si>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</si>
  <si>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</si>
  <si>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</si>
  <si>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</si>
  <si>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</si>
  <si>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</si>
  <si>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</si>
  <si>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</si>
  <si>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</si>
  <si>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</si>
  <si>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</si>
  <si>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</si>
  <si>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</si>
  <si>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</si>
  <si>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</si>
  <si>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</si>
  <si>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</si>
  <si>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</si>
  <si>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</si>
  <si>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</si>
  <si>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</si>
  <si>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</si>
  <si>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</si>
  <si>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</si>
  <si>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</si>
  <si>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</si>
  <si>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</si>
  <si>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</si>
  <si>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</si>
  <si>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</si>
  <si>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</si>
  <si>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</si>
  <si>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</si>
  <si>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</si>
  <si>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</si>
  <si>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</si>
  <si>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</si>
  <si>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</si>
  <si>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</si>
  <si>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</si>
  <si>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</si>
  <si>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</si>
  <si>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</si>
  <si>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</si>
  <si>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</si>
  <si>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</si>
  <si>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</si>
  <si>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</si>
  <si>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</si>
  <si>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</si>
  <si>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</si>
  <si>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</si>
  <si>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</si>
  <si>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</si>
  <si>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</si>
  <si>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</si>
  <si>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</si>
  <si>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</si>
  <si>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</si>
  <si>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</si>
  <si>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</si>
  <si>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</si>
  <si>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</si>
  <si>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</si>
  <si>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</si>
  <si>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</si>
  <si>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</si>
  <si>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</si>
  <si>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</si>
  <si>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</si>
  <si>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</si>
  <si>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</si>
  <si>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</si>
  <si>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</si>
  <si>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</si>
  <si>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</si>
  <si>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</si>
  <si>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</si>
  <si>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</si>
  <si>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</si>
  <si>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</si>
  <si>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</si>
  <si>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</si>
  <si>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</si>
  <si>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</si>
  <si>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</si>
  <si>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</si>
  <si>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</si>
  <si>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</si>
  <si>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</si>
  <si>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</si>
  <si>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</si>
  <si>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</si>
  <si>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</si>
  <si>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</si>
  <si>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</si>
  <si>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</si>
  <si>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</si>
  <si>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</si>
  <si>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</si>
  <si>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</si>
  <si>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</si>
  <si>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</si>
  <si>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</si>
  <si>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</si>
  <si>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</si>
  <si>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</si>
  <si>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</si>
  <si>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</si>
  <si>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</si>
  <si>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</si>
  <si>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</si>
  <si>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</si>
  <si>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</si>
  <si>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</si>
  <si>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</si>
  <si>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</si>
  <si>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</si>
  <si>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</si>
  <si>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</si>
  <si>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</si>
  <si>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</si>
  <si>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</si>
  <si>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</si>
  <si>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</si>
  <si>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</si>
  <si>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</si>
  <si>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</si>
  <si>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</si>
  <si>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</si>
  <si>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</si>
  <si>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</si>
  <si>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</si>
  <si>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</si>
  <si>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</si>
  <si>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</si>
  <si>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</si>
  <si>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</si>
  <si>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</si>
  <si>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</si>
  <si>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</si>
  <si>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</si>
  <si>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</si>
  <si>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</si>
  <si>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</si>
  <si>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</si>
  <si>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</si>
  <si>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</si>
  <si>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</si>
  <si>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</si>
  <si>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</si>
  <si>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</si>
  <si>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</si>
  <si>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</si>
  <si>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</si>
  <si>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</si>
  <si>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</si>
  <si>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</si>
  <si>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</si>
  <si>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</si>
  <si>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</si>
  <si>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</si>
  <si>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</si>
  <si>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</si>
  <si>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</si>
  <si>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</si>
  <si>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</si>
  <si>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</si>
  <si>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</si>
  <si>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</si>
  <si>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</si>
  <si>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</si>
  <si>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</si>
  <si>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</si>
  <si>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</si>
  <si>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</si>
  <si>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</si>
  <si>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</si>
  <si>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</si>
  <si>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</si>
  <si>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</si>
  <si>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</si>
  <si>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</si>
  <si>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</si>
  <si>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</si>
  <si>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</si>
  <si>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</si>
  <si>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</si>
  <si>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</si>
  <si>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</si>
  <si>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</si>
  <si>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</si>
  <si>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</si>
  <si>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</si>
  <si>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</si>
  <si>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</si>
  <si>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</si>
  <si>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</si>
  <si>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</si>
  <si>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</si>
  <si>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</si>
  <si>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</si>
  <si>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</si>
  <si>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</si>
  <si>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</si>
  <si>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</si>
  <si>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</si>
  <si>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</si>
  <si>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</si>
  <si>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</si>
  <si>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</si>
  <si>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</si>
  <si>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</si>
  <si>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</si>
  <si>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</si>
  <si>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</si>
  <si>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</si>
  <si>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</si>
  <si>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</si>
  <si>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</si>
  <si>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</si>
  <si>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</si>
  <si>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</si>
  <si>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</si>
  <si>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</si>
  <si>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</si>
  <si>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</si>
  <si>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</si>
  <si>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</si>
  <si>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</si>
  <si>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</si>
  <si>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</si>
  <si>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</si>
  <si>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</si>
  <si>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</si>
  <si>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</si>
  <si>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</si>
  <si>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</si>
  <si>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</si>
  <si>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</si>
  <si>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</si>
  <si>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</si>
  <si>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</si>
  <si>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</si>
  <si>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</si>
  <si>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</si>
  <si>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</si>
  <si>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</si>
  <si>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</si>
  <si>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</si>
  <si>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</si>
  <si>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</si>
  <si>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</si>
  <si>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</si>
  <si>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</si>
  <si>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</si>
  <si>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</si>
  <si>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</si>
  <si>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</si>
  <si>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</si>
  <si>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</si>
  <si>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</si>
  <si>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</si>
  <si>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</si>
  <si>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</si>
  <si>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</si>
  <si>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</si>
  <si>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</si>
  <si>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</si>
  <si>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</si>
  <si>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</si>
  <si>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</si>
  <si>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</si>
  <si>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</si>
  <si>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</si>
  <si>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</si>
  <si>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</si>
  <si>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</si>
  <si>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</si>
  <si>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</si>
  <si>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</si>
  <si>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</si>
  <si>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</si>
  <si>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</si>
  <si>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</si>
  <si>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</si>
  <si>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</si>
  <si>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</si>
  <si>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</si>
  <si>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</si>
  <si>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</si>
  <si>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</si>
  <si>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</si>
  <si>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</si>
  <si>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</si>
  <si>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</si>
  <si>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</si>
  <si>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</si>
  <si>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</si>
  <si>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</si>
  <si>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</si>
  <si>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</si>
  <si>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</si>
  <si>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</si>
  <si>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</si>
  <si>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</si>
  <si>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</si>
  <si>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</si>
  <si>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</si>
  <si>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</si>
  <si>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</si>
  <si>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</si>
  <si>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</si>
  <si>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</si>
  <si>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</si>
  <si>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</si>
  <si>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</si>
  <si>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</si>
  <si>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</si>
  <si>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</si>
  <si>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</si>
  <si>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</si>
  <si>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</si>
  <si>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</si>
  <si>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</si>
  <si>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</si>
  <si>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</si>
  <si>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</si>
  <si>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</si>
  <si>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</si>
  <si>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</si>
  <si>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</si>
  <si>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</si>
  <si>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</si>
  <si>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</si>
  <si>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</si>
  <si>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</si>
  <si>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</si>
  <si>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</si>
  <si>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</si>
  <si>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</si>
  <si>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</si>
  <si>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</si>
  <si>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</si>
  <si>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</si>
  <si>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</si>
  <si>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</si>
  <si>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</si>
  <si>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</si>
  <si>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</si>
  <si>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</si>
  <si>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</si>
  <si>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</si>
  <si>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</si>
  <si>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</si>
  <si>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</si>
  <si>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</si>
  <si>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</si>
  <si>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</si>
  <si>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</si>
  <si>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</si>
  <si>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</si>
  <si>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</si>
  <si>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</si>
  <si>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</si>
  <si>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</si>
  <si>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</si>
  <si>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</si>
  <si>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</si>
  <si>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</si>
  <si>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</si>
  <si>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</si>
  <si>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</si>
  <si>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</si>
  <si>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</si>
  <si>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</si>
  <si>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</si>
  <si>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</si>
  <si>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</si>
  <si>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</si>
  <si>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</si>
  <si>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</si>
  <si>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</si>
  <si>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</si>
  <si>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</si>
  <si>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</si>
  <si>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</si>
  <si>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</si>
  <si>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</si>
  <si>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</si>
  <si>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</si>
  <si>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</si>
  <si>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</si>
  <si>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</si>
  <si>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</si>
  <si>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</si>
  <si>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</si>
  <si>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</si>
  <si>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</si>
  <si>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</si>
  <si>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</si>
  <si>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</si>
  <si>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</si>
  <si>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</si>
  <si>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</si>
  <si>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</si>
  <si>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</si>
  <si>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</si>
  <si>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</si>
  <si>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</si>
  <si>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</si>
  <si>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</si>
  <si>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</si>
  <si>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</si>
  <si>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</si>
  <si>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</si>
  <si>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</si>
  <si>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</si>
  <si>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</si>
  <si>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</si>
  <si>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</si>
  <si>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</si>
  <si>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</si>
  <si>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</si>
  <si>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</si>
  <si>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</si>
  <si>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</si>
  <si>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</si>
  <si>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</si>
  <si>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</si>
  <si>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</si>
  <si>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</si>
  <si>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</si>
  <si>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</si>
  <si>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</si>
  <si>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</si>
  <si>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</si>
  <si>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</si>
  <si>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</si>
  <si>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</si>
  <si>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</si>
  <si>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</si>
  <si>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</si>
  <si>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</si>
  <si>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</si>
  <si>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</si>
  <si>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</si>
  <si>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</si>
  <si>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</si>
  <si>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</si>
  <si>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</si>
  <si>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</si>
  <si>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</si>
  <si>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</si>
  <si>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</si>
  <si>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</si>
  <si>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</si>
  <si>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</si>
  <si>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</si>
  <si>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</si>
  <si>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</si>
  <si>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</si>
  <si>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</si>
  <si>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</si>
  <si>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</si>
  <si>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</si>
  <si>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</si>
  <si>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</si>
  <si>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</si>
  <si>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</si>
  <si>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</si>
  <si>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</si>
  <si>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</si>
  <si>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</si>
  <si>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</si>
  <si>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</si>
  <si>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</si>
  <si>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</si>
  <si>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</si>
  <si>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</si>
  <si>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</si>
  <si>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</si>
  <si>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</si>
  <si>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</si>
  <si>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</si>
  <si>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</si>
  <si>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</si>
  <si>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</si>
  <si>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</si>
  <si>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</si>
  <si>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</si>
  <si>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</si>
  <si>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</si>
  <si>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</si>
  <si>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</si>
  <si>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</si>
  <si>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</si>
  <si>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</si>
  <si>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</si>
  <si>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</si>
  <si>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</si>
  <si>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</si>
  <si>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</si>
  <si>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</si>
  <si>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</si>
  <si>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</si>
  <si>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</si>
  <si>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</si>
  <si>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</si>
  <si>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</si>
  <si>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</si>
  <si>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</si>
  <si>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</si>
  <si>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</si>
  <si>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</si>
  <si>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</si>
  <si>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</si>
  <si>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</si>
  <si>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</si>
  <si>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</si>
  <si>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</si>
  <si>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</si>
  <si>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</si>
  <si>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</si>
  <si>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</si>
  <si>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</si>
  <si>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</si>
  <si>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</si>
  <si>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</si>
  <si>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</si>
  <si>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</si>
  <si>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</si>
  <si>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</si>
  <si>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</si>
  <si>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</si>
  <si>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</si>
  <si>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</si>
  <si>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</si>
  <si>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</si>
  <si>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</si>
  <si>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</si>
  <si>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</si>
  <si>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</si>
  <si>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</si>
  <si>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</si>
  <si>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</si>
  <si>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</si>
  <si>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</si>
  <si>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</si>
  <si>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</si>
  <si>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</si>
  <si>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</si>
  <si>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</si>
  <si>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</si>
  <si>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</si>
  <si>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</si>
  <si>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</si>
  <si>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</si>
  <si>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</si>
  <si>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</si>
  <si>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</si>
  <si>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</si>
  <si>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</si>
  <si>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</si>
  <si>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</si>
  <si>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</si>
  <si>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</si>
  <si>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</si>
  <si>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</si>
  <si>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</si>
  <si>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</si>
  <si>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</si>
  <si>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</si>
  <si>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</si>
  <si>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</si>
  <si>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</si>
  <si>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</si>
  <si>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</si>
  <si>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</si>
  <si>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</si>
  <si>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</si>
  <si>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</si>
  <si>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</si>
  <si>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</si>
  <si>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</si>
  <si>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</si>
  <si>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</si>
  <si>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</si>
  <si>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</si>
  <si>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</si>
  <si>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</si>
  <si>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</si>
  <si>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</si>
  <si>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</si>
  <si>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</si>
  <si>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</si>
  <si>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</si>
  <si>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</si>
  <si>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</si>
  <si>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</si>
  <si>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</si>
  <si>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</si>
  <si>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</si>
  <si>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</si>
  <si>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</si>
  <si>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</si>
  <si>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</si>
  <si>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</si>
  <si>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</si>
  <si>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</si>
  <si>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</si>
  <si>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</si>
  <si>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</si>
  <si>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</si>
  <si>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</si>
  <si>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</si>
  <si>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</si>
  <si>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</si>
  <si>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</si>
  <si>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</si>
  <si>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</si>
  <si>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</si>
  <si>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</si>
  <si>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</si>
  <si>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</si>
  <si>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</si>
  <si>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</si>
  <si>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</si>
  <si>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</si>
  <si>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</si>
  <si>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</si>
  <si>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</si>
  <si>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</si>
  <si>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</si>
  <si>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</si>
  <si>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</si>
  <si>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</si>
  <si>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</si>
  <si>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</si>
  <si>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</si>
  <si>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</si>
  <si>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</si>
  <si>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</si>
  <si>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</si>
  <si>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</si>
  <si>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</si>
  <si>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</si>
  <si>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</si>
  <si>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</si>
  <si>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</si>
  <si>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</si>
  <si>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</si>
  <si>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</si>
  <si>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</si>
  <si>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</si>
  <si>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</si>
  <si>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</si>
  <si>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</si>
  <si>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</si>
  <si>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</si>
  <si>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</si>
  <si>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</si>
  <si>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</si>
  <si>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</si>
  <si>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</si>
  <si>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</si>
  <si>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</si>
  <si>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</si>
  <si>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</si>
  <si>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</si>
  <si>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</si>
  <si>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</si>
  <si>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</si>
  <si>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</si>
  <si>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</si>
  <si>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</si>
  <si>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</si>
  <si>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</si>
  <si>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</si>
  <si>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</si>
  <si>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</si>
  <si>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</si>
  <si>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</si>
  <si>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</si>
  <si>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</si>
  <si>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</si>
  <si>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</si>
  <si>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</si>
  <si>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</si>
  <si>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</si>
  <si>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</si>
  <si>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</si>
  <si>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</si>
  <si>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</si>
  <si>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</si>
  <si>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</si>
  <si>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</si>
  <si>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</si>
  <si>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</si>
  <si>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</si>
  <si>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</si>
  <si>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</si>
  <si>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</si>
  <si>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</si>
  <si>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</si>
  <si>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</si>
  <si>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</si>
  <si>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</si>
  <si>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</si>
  <si>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</si>
  <si>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</si>
  <si>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</si>
  <si>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</si>
  <si>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</si>
  <si>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</si>
  <si>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</si>
  <si>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</si>
  <si>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</si>
  <si>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</si>
  <si>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</si>
  <si>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</si>
  <si>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</si>
  <si>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</si>
  <si>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</si>
  <si>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</si>
  <si>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</si>
  <si>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</si>
  <si>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</si>
  <si>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</si>
  <si>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</si>
  <si>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</si>
  <si>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</si>
  <si>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</si>
  <si>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</si>
  <si>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</si>
  <si>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</si>
  <si>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</si>
  <si>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</si>
  <si>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</si>
  <si>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</si>
  <si>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</si>
  <si>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</si>
  <si>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</si>
  <si>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</si>
  <si>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</si>
  <si>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</si>
  <si>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</si>
  <si>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</si>
  <si>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</si>
  <si>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</si>
  <si>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</si>
  <si>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</si>
  <si>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</si>
  <si>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</si>
  <si>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</si>
  <si>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</si>
  <si>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</si>
  <si>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</si>
  <si>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</si>
  <si>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</si>
  <si>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</si>
  <si>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</si>
  <si>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</si>
  <si>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</si>
  <si>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</si>
  <si>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</si>
  <si>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</si>
  <si>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</si>
  <si>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</si>
  <si>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</si>
  <si>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</si>
  <si>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</si>
  <si>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</si>
  <si>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</si>
  <si>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</si>
  <si>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</si>
  <si>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</si>
  <si>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</si>
  <si>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</si>
  <si>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</si>
  <si>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</si>
  <si>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</si>
  <si>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</si>
  <si>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</si>
  <si>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</si>
  <si>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</si>
  <si>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</si>
  <si>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</si>
  <si>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</si>
  <si>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</si>
  <si>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</si>
  <si>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</si>
  <si>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</si>
  <si>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</si>
  <si>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</si>
  <si>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</si>
  <si>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</si>
  <si>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</si>
  <si>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</si>
  <si>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</si>
  <si>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</si>
  <si>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</si>
  <si>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</si>
  <si>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</si>
  <si>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</si>
  <si>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</si>
  <si>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</si>
  <si>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</si>
  <si>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</si>
  <si>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</si>
  <si>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</si>
  <si>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</si>
  <si>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</si>
  <si>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</si>
  <si>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</si>
  <si>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</si>
  <si>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</si>
  <si>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</si>
  <si>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</si>
  <si>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</si>
  <si>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</si>
  <si>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</si>
  <si>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</si>
  <si>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</si>
  <si>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</si>
  <si>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</si>
  <si>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</si>
  <si>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</si>
  <si>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</si>
  <si>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</si>
  <si>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</si>
  <si>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</si>
  <si>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</si>
  <si>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</si>
  <si>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</si>
  <si>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</si>
  <si>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</si>
  <si>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</si>
  <si>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</si>
  <si>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</si>
  <si>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</si>
  <si>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</si>
  <si>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</si>
  <si>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</si>
  <si>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</si>
  <si>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</si>
  <si>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</si>
  <si>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</si>
  <si>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</si>
  <si>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</si>
  <si>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</si>
  <si>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</si>
  <si>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</si>
  <si>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</si>
  <si>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</si>
  <si>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</si>
  <si>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</si>
  <si>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</si>
  <si>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</si>
  <si>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</si>
  <si>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</si>
  <si>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</si>
  <si>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</si>
  <si>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</si>
  <si>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</si>
  <si>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</si>
  <si>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</si>
  <si>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</si>
  <si>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</si>
  <si>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</si>
  <si>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</si>
  <si>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</si>
  <si>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</si>
  <si>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</si>
  <si>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</si>
  <si>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</si>
  <si>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</si>
  <si>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</si>
  <si>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</si>
  <si>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</si>
  <si>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</si>
  <si>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</si>
  <si>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</si>
  <si>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</si>
  <si>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</si>
  <si>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</si>
  <si>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</si>
  <si>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</si>
  <si>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</si>
  <si>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</si>
  <si>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</si>
  <si>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</si>
  <si>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</si>
  <si>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</si>
  <si>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</si>
  <si>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</si>
  <si>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</si>
  <si>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</si>
  <si>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</si>
  <si>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</si>
  <si>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</si>
  <si>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</si>
  <si>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</si>
  <si>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</si>
  <si>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</si>
  <si>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</si>
  <si>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</si>
  <si>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</si>
  <si>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</si>
  <si>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</si>
  <si>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</si>
  <si>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</si>
  <si>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</si>
  <si>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</si>
  <si>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</si>
  <si>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</si>
  <si>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</si>
  <si>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</si>
  <si>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</si>
  <si>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</si>
  <si>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</si>
  <si>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</si>
  <si>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</si>
  <si>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</si>
  <si>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</si>
  <si>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</si>
  <si>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</si>
  <si>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</si>
  <si>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</si>
  <si>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</si>
  <si>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</si>
  <si>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</si>
  <si>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</si>
  <si>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</si>
  <si>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</si>
  <si>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</si>
  <si>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</si>
  <si>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</si>
  <si>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</si>
  <si>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</si>
  <si>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</si>
  <si>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</si>
  <si>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</si>
  <si>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</si>
  <si>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</si>
  <si>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</si>
  <si>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</si>
  <si>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</si>
  <si>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</si>
  <si>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</si>
  <si>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</si>
  <si>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</si>
  <si>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</si>
  <si>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</si>
  <si>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</si>
  <si>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</si>
  <si>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</si>
  <si>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</si>
  <si>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</si>
  <si>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</si>
  <si>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</si>
  <si>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</si>
  <si>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</si>
  <si>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</si>
  <si>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</si>
  <si>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</si>
  <si>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</si>
  <si>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</si>
  <si>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</si>
  <si>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</si>
  <si>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</si>
  <si>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</si>
  <si>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</si>
  <si>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</si>
  <si>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</si>
  <si>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</si>
  <si>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</si>
  <si>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</si>
  <si>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</si>
  <si>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</si>
  <si>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</si>
  <si>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</si>
  <si>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</si>
  <si>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</si>
  <si>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</si>
  <si>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</si>
  <si>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</si>
  <si>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</si>
  <si>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</si>
  <si>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</si>
  <si>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</si>
  <si>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</si>
  <si>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</si>
  <si>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</si>
  <si>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</si>
  <si>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</si>
  <si>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</si>
  <si>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</si>
  <si>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</si>
  <si>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</si>
  <si>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</si>
  <si>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</si>
  <si>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</si>
  <si>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</si>
  <si>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</si>
  <si>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</si>
  <si>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</si>
  <si>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</si>
  <si>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</si>
  <si>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</si>
  <si>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</si>
  <si>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</si>
  <si>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</si>
  <si>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</si>
  <si>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</si>
  <si>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</si>
  <si>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</si>
  <si>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</si>
  <si>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</si>
  <si>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</si>
  <si>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</si>
  <si>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</si>
  <si>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</si>
  <si>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</si>
  <si>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</si>
  <si>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</si>
  <si>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</si>
  <si>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</si>
  <si>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</si>
  <si>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</si>
  <si>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</si>
  <si>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</si>
  <si>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</si>
  <si>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</si>
  <si>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</si>
  <si>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</si>
  <si>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</si>
  <si>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</si>
  <si>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</si>
  <si>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</si>
  <si>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</si>
  <si>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</si>
  <si>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</si>
  <si>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</si>
  <si>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</si>
  <si>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</si>
  <si>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</si>
  <si>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</si>
  <si>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</si>
  <si>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</si>
  <si>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</si>
  <si>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</si>
  <si>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</si>
  <si>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</si>
  <si>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</si>
  <si>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</si>
  <si>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</si>
  <si>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</si>
  <si>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</si>
  <si>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</si>
  <si>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</si>
  <si>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</si>
  <si>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</si>
  <si>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</si>
  <si>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</si>
  <si>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</si>
  <si>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</si>
  <si>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</si>
  <si>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</si>
  <si>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</si>
  <si>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</si>
  <si>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</si>
  <si>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</si>
  <si>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</si>
  <si>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</si>
  <si>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</si>
  <si>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</si>
  <si>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</si>
  <si>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</si>
  <si>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</si>
  <si>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</si>
  <si>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</si>
  <si>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</si>
  <si>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</si>
  <si>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</si>
  <si>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</si>
  <si>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</si>
  <si>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</si>
  <si>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</si>
  <si>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</si>
  <si>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</si>
  <si>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</si>
  <si>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</si>
  <si>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</si>
  <si>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</si>
  <si>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</si>
  <si>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</si>
  <si>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</si>
  <si>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</si>
  <si>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</si>
  <si>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</si>
  <si>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</si>
  <si>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</si>
  <si>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</si>
  <si>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</si>
  <si>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</si>
  <si>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</si>
  <si>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</si>
  <si>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</si>
  <si>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</si>
  <si>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</si>
  <si>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</si>
  <si>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</si>
  <si>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</si>
  <si>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</si>
  <si>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</si>
  <si>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</si>
  <si>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</si>
  <si>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</si>
  <si>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</si>
  <si>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</si>
  <si>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</si>
  <si>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</si>
  <si>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</si>
  <si>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</si>
  <si>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</si>
  <si>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</si>
  <si>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</si>
  <si>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</si>
  <si>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</si>
  <si>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</si>
  <si>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</si>
  <si>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</si>
  <si>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</si>
  <si>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</si>
  <si>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</si>
  <si>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</si>
  <si>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</si>
  <si>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</si>
  <si>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</si>
  <si>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</si>
  <si>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</si>
  <si>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</si>
  <si>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</si>
  <si>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</si>
  <si>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</si>
  <si>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</si>
  <si>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</si>
  <si>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</si>
  <si>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</si>
  <si>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</si>
  <si>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</si>
  <si>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</si>
  <si>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</si>
  <si>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</si>
  <si>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</si>
  <si>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</si>
  <si>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</si>
  <si>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</si>
  <si>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</si>
  <si>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</si>
  <si>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</si>
  <si>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</si>
  <si>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</si>
  <si>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</si>
  <si>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</si>
  <si>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</si>
  <si>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</si>
  <si>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</si>
  <si>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</si>
  <si>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</si>
  <si>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</si>
  <si>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</si>
  <si>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</si>
  <si>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</si>
  <si>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</si>
  <si>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</si>
  <si>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</si>
  <si>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</si>
  <si>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</si>
  <si>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</si>
  <si>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</si>
  <si>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</si>
  <si>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</si>
  <si>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</si>
  <si>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</si>
  <si>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</si>
  <si>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</si>
  <si>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</si>
  <si>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</si>
  <si>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</si>
  <si>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</si>
  <si>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</si>
  <si>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</si>
  <si>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</si>
  <si>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</si>
  <si>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</si>
  <si>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</si>
  <si>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</si>
  <si>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</si>
  <si>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</si>
  <si>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</si>
  <si>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</si>
  <si>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</si>
  <si>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</si>
  <si>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</si>
  <si>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</si>
  <si>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</si>
  <si>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</si>
  <si>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</si>
  <si>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</si>
  <si>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</si>
  <si>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</si>
  <si>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</si>
  <si>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</si>
  <si>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</si>
  <si>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</si>
  <si>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</si>
  <si>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</si>
  <si>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</si>
  <si>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</si>
  <si>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</si>
  <si>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</si>
  <si>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</si>
  <si>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</si>
  <si>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</si>
  <si>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</si>
  <si>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</si>
  <si>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</si>
  <si>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</si>
  <si>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</si>
  <si>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</si>
  <si>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</si>
  <si>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</si>
  <si>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</si>
  <si>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</si>
  <si>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</si>
  <si>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</si>
  <si>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</si>
  <si>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</si>
  <si>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</si>
  <si>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</si>
  <si>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</si>
  <si>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</si>
  <si>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</si>
  <si>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</si>
  <si>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</si>
  <si>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</si>
  <si>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</si>
  <si>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</si>
  <si>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</si>
  <si>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</si>
  <si>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</si>
  <si>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</si>
  <si>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</si>
  <si>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</si>
  <si>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</si>
  <si>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</si>
  <si>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</si>
  <si>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</si>
  <si>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</si>
  <si>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</si>
  <si>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</si>
  <si>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</si>
  <si>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</si>
  <si>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</si>
  <si>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</si>
  <si>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</si>
  <si>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</si>
  <si>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</si>
  <si>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</si>
  <si>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</si>
  <si>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</si>
  <si>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</si>
  <si>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</si>
  <si>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</si>
  <si>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</si>
  <si>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</si>
  <si>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</si>
  <si>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</si>
  <si>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</si>
  <si>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</si>
  <si>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</si>
  <si>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</si>
  <si>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</si>
  <si>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</si>
  <si>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</si>
  <si>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</si>
  <si>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</si>
  <si>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</si>
  <si>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</si>
  <si>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</si>
  <si>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</si>
  <si>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</si>
  <si>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</si>
  <si>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</si>
  <si>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</si>
  <si>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</si>
  <si>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</si>
  <si>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</si>
  <si>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</si>
  <si>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</si>
  <si>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</si>
  <si>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</si>
  <si>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</si>
  <si>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</si>
  <si>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</si>
  <si>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</si>
  <si>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</si>
  <si>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</si>
  <si>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</si>
  <si>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</si>
  <si>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</si>
  <si>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</si>
  <si>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</si>
  <si>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</si>
  <si>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</si>
  <si>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</si>
  <si>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</si>
  <si>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</si>
  <si>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</si>
  <si>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</si>
  <si>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</si>
  <si>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</si>
  <si>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</si>
  <si>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</si>
  <si>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</si>
  <si>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</si>
  <si>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</si>
  <si>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</si>
  <si>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</si>
  <si>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</si>
  <si>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</si>
  <si>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</si>
  <si>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</si>
  <si>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</si>
  <si>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</si>
  <si>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</si>
  <si>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</si>
  <si>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</si>
  <si>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</si>
  <si>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</si>
  <si>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</si>
  <si>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</si>
  <si>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</si>
  <si>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</si>
  <si>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</si>
  <si>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</si>
  <si>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</si>
  <si>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</si>
  <si>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</si>
  <si>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</si>
  <si>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</si>
  <si>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</si>
  <si>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</si>
  <si>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</si>
  <si>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</si>
  <si>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</si>
  <si>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</si>
  <si>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</si>
  <si>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</si>
  <si>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</si>
  <si>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</si>
  <si>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</si>
  <si>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</si>
  <si>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</si>
  <si>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</si>
  <si>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</si>
  <si>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</si>
  <si>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</si>
  <si>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</si>
  <si>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</si>
  <si>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</si>
  <si>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</si>
  <si>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</si>
  <si>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</si>
  <si>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</si>
  <si>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</si>
  <si>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</si>
  <si>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</si>
  <si>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</si>
  <si>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</si>
  <si>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</si>
  <si>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</si>
  <si>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</si>
  <si>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</si>
  <si>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</si>
  <si>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</si>
  <si>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</si>
  <si>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</si>
  <si>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</si>
  <si>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</si>
  <si>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</si>
  <si>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</si>
  <si>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</si>
  <si>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</si>
  <si>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</si>
  <si>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</si>
  <si>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</si>
  <si>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</si>
  <si>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</si>
  <si>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</si>
  <si>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</si>
  <si>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</si>
  <si>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</si>
  <si>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</si>
  <si>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</si>
  <si>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</si>
  <si>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</si>
  <si>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</si>
  <si>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</si>
  <si>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</si>
  <si>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</si>
  <si>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</si>
  <si>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</si>
  <si>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</si>
  <si>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</si>
  <si>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</si>
  <si>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</si>
  <si>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</si>
  <si>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</si>
  <si>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</si>
  <si>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</si>
  <si>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</si>
  <si>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</si>
  <si>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</si>
  <si>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</si>
  <si>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</si>
  <si>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</si>
  <si>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</si>
  <si>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</si>
  <si>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</si>
  <si>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</si>
  <si>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</si>
  <si>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</si>
  <si>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</si>
  <si>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</si>
  <si>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</si>
  <si>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</si>
  <si>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</si>
  <si>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</si>
  <si>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</si>
  <si>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</si>
  <si>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</si>
  <si>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</si>
  <si>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</si>
  <si>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</si>
  <si>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</si>
  <si>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</si>
  <si>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</si>
  <si>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</si>
  <si>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</si>
  <si>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</si>
  <si>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</si>
  <si>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</si>
  <si>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</si>
  <si>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</si>
  <si>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</si>
  <si>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</si>
  <si>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</si>
  <si>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</si>
  <si>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</si>
  <si>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</si>
  <si>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</si>
  <si>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</si>
  <si>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</si>
  <si>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</si>
  <si>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</si>
  <si>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</si>
  <si>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</si>
  <si>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</si>
  <si>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</si>
  <si>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</si>
  <si>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</si>
  <si>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</si>
  <si>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</si>
  <si>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</si>
  <si>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</si>
  <si>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</si>
  <si>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</si>
  <si>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</si>
  <si>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</si>
  <si>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</si>
  <si>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</si>
  <si>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</si>
  <si>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</si>
  <si>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</si>
  <si>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</si>
  <si>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</si>
  <si>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</si>
  <si>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</si>
  <si>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</si>
  <si>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</si>
  <si>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</si>
  <si>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</si>
  <si>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</si>
  <si>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</si>
  <si>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</si>
  <si>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</si>
  <si>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</si>
  <si>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</si>
  <si>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</si>
  <si>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</si>
  <si>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</si>
  <si>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</si>
  <si>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</si>
  <si>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</si>
  <si>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</si>
  <si>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</si>
  <si>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</si>
  <si>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</si>
  <si>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</si>
  <si>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</si>
  <si>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</si>
  <si>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</si>
  <si>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</si>
  <si>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</si>
  <si>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</si>
  <si>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</si>
  <si>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</si>
  <si>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</si>
  <si>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</si>
  <si>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</si>
  <si>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</si>
  <si>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</si>
  <si>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</si>
  <si>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</si>
  <si>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</si>
  <si>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</si>
  <si>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</si>
  <si>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</si>
  <si>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</si>
  <si>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</si>
  <si>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</si>
  <si>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</si>
  <si>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</si>
  <si>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</si>
  <si>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</si>
  <si>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</si>
  <si>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</si>
  <si>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</si>
  <si>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</si>
  <si>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</si>
  <si>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</si>
  <si>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</si>
  <si>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</si>
  <si>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</si>
  <si>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</si>
  <si>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</si>
  <si>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</si>
  <si>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</si>
  <si>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</si>
  <si>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</si>
  <si>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</si>
  <si>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</si>
  <si>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</si>
  <si>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</si>
  <si>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</si>
  <si>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</si>
  <si>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</si>
  <si>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</si>
  <si>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</si>
  <si>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</si>
  <si>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</si>
  <si>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</si>
  <si>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</si>
  <si>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</si>
  <si>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</si>
  <si>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</si>
  <si>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</si>
  <si>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</si>
  <si>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</si>
  <si>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</si>
  <si>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</si>
  <si>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</si>
  <si>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</si>
  <si>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</si>
  <si>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</si>
  <si>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</si>
  <si>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</si>
  <si>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</si>
  <si>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</si>
  <si>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</si>
  <si>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</si>
  <si>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</si>
  <si>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</si>
  <si>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</si>
  <si>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</si>
  <si>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</si>
  <si>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</si>
  <si>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</si>
  <si>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</si>
  <si>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</si>
  <si>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</si>
  <si>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</si>
  <si>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</si>
  <si>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</si>
  <si>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</si>
  <si>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</si>
  <si>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</si>
  <si>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</si>
  <si>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</si>
  <si>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</si>
  <si>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</si>
  <si>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</si>
  <si>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</si>
  <si>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</si>
  <si>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</si>
  <si>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</si>
  <si>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</si>
  <si>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</si>
  <si>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</si>
  <si>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</si>
  <si>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</si>
  <si>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</si>
  <si>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</si>
  <si>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</si>
  <si>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</si>
  <si>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</si>
  <si>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</si>
  <si>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</si>
  <si>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</si>
  <si>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</si>
  <si>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</si>
  <si>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</si>
  <si>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</si>
  <si>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</si>
  <si>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</si>
  <si>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</si>
  <si>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</si>
  <si>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</si>
  <si>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</si>
  <si>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</si>
  <si>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</si>
  <si>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</si>
  <si>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</si>
  <si>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</si>
  <si>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</si>
  <si>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</si>
  <si>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</si>
  <si>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</si>
  <si>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</si>
  <si>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</si>
  <si>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</si>
  <si>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</si>
  <si>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</si>
  <si>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</si>
  <si>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</si>
  <si>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</si>
  <si>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</si>
  <si>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</si>
  <si>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</si>
  <si>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</si>
  <si>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</si>
  <si>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</si>
  <si>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</si>
  <si>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</si>
  <si>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</si>
  <si>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</si>
  <si>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</si>
  <si>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</si>
  <si>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</si>
  <si>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</si>
  <si>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</si>
  <si>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</si>
  <si>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</si>
  <si>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</si>
  <si>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</si>
  <si>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</si>
  <si>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</si>
  <si>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</si>
  <si>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</si>
  <si>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</si>
  <si>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</si>
  <si>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</si>
  <si>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</si>
  <si>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</si>
  <si>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</si>
  <si>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</si>
  <si>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</si>
  <si>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</si>
  <si>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</si>
  <si>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</si>
  <si>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</si>
  <si>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</si>
  <si>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</si>
  <si>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</si>
  <si>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</si>
  <si>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</si>
  <si>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</si>
  <si>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</si>
  <si>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</si>
  <si>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</si>
  <si>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</si>
  <si>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</si>
  <si>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</si>
  <si>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</si>
  <si>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</si>
  <si>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</si>
  <si>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</si>
  <si>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</si>
  <si>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</si>
  <si>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</si>
  <si>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</si>
  <si>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</si>
  <si>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</si>
  <si>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</si>
  <si>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</si>
  <si>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</si>
  <si>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</si>
  <si>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</si>
  <si>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</si>
  <si>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</si>
  <si>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</si>
  <si>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</si>
  <si>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</si>
  <si>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</si>
  <si>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</si>
  <si>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</si>
  <si>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</si>
  <si>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</si>
  <si>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</si>
  <si>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</si>
  <si>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</si>
  <si>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</si>
  <si>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</si>
  <si>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</si>
  <si>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</si>
  <si>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</si>
  <si>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</si>
  <si>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</si>
  <si>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</si>
  <si>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</si>
  <si>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</si>
  <si>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</si>
  <si>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</si>
  <si>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</si>
  <si>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</si>
  <si>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</si>
  <si>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</si>
  <si>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</si>
  <si>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</si>
  <si>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</si>
  <si>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</si>
  <si>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</si>
  <si>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</si>
  <si>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</si>
  <si>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</si>
  <si>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</si>
  <si>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</si>
  <si>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</si>
  <si>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</si>
  <si>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</si>
  <si>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</si>
  <si>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</si>
  <si>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</si>
  <si>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</si>
  <si>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</si>
  <si>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</si>
  <si>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</si>
  <si>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</si>
  <si>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</si>
  <si>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</si>
  <si>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</si>
  <si>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</si>
  <si>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</si>
  <si>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</si>
  <si>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</si>
  <si>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</si>
  <si>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</si>
  <si>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</si>
  <si>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</si>
  <si>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</si>
  <si>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</si>
  <si>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</si>
  <si>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</si>
  <si>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</si>
  <si>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</si>
  <si>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</si>
  <si>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</si>
  <si>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</si>
  <si>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</si>
  <si>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</si>
  <si>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</si>
  <si>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</si>
  <si>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</si>
  <si>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</si>
  <si>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</si>
  <si>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</si>
  <si>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</si>
  <si>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</si>
  <si>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</si>
  <si>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</si>
  <si>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</si>
  <si>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</si>
  <si>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</si>
  <si>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</si>
  <si>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</si>
  <si>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</si>
  <si>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</si>
  <si>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</si>
  <si>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</si>
  <si>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</si>
  <si>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</si>
  <si>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</si>
  <si>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</si>
  <si>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</si>
  <si>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</si>
  <si>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</si>
  <si>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</si>
  <si>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</si>
  <si>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</si>
  <si>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</si>
  <si>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</si>
  <si>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</si>
  <si>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</si>
  <si>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</si>
  <si>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</si>
  <si>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</si>
  <si>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</si>
  <si>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</si>
  <si>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</si>
  <si>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</si>
  <si>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</si>
  <si>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</si>
  <si>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</si>
  <si>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</si>
  <si>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</si>
  <si>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</si>
  <si>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</si>
  <si>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</si>
  <si>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</si>
  <si>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</si>
  <si>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</si>
  <si>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</si>
  <si>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</si>
  <si>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</si>
  <si>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</si>
  <si>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</si>
  <si>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</si>
  <si>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</si>
  <si>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</si>
  <si>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</si>
  <si>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</si>
  <si>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</si>
  <si>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</si>
  <si>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</si>
  <si>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</si>
  <si>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</si>
  <si>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</si>
  <si>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</si>
  <si>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</si>
  <si>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</si>
  <si>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</si>
  <si>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</si>
  <si>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</si>
  <si>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</si>
  <si>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</si>
  <si>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</si>
  <si>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</si>
  <si>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</si>
  <si>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</si>
  <si>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</si>
  <si>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</si>
  <si>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</si>
  <si>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</si>
  <si>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</si>
  <si>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</si>
  <si>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</si>
  <si>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</si>
  <si>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</si>
  <si>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</si>
  <si>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</si>
  <si>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</si>
  <si>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</si>
  <si>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</si>
  <si>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</si>
  <si>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</si>
  <si>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</si>
  <si>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</si>
  <si>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</si>
  <si>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</si>
  <si>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</si>
  <si>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</si>
  <si>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</si>
  <si>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</si>
  <si>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</si>
  <si>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</si>
  <si>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</si>
  <si>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</si>
  <si>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</si>
  <si>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</si>
  <si>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</si>
  <si>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</si>
  <si>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</si>
  <si>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</si>
  <si>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</si>
  <si>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</si>
  <si>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</si>
  <si>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</si>
  <si>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</si>
  <si>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</si>
  <si>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</si>
  <si>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</si>
  <si>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</si>
  <si>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</si>
  <si>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</si>
  <si>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</si>
  <si>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</si>
  <si>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</si>
  <si>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</si>
  <si>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</si>
  <si>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</si>
  <si>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</si>
  <si>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</si>
  <si>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</si>
  <si>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</si>
  <si>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</si>
  <si>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</si>
  <si>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</si>
  <si>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</si>
  <si>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</si>
  <si>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</si>
  <si>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</si>
  <si>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</si>
  <si>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</si>
  <si>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</si>
  <si>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</si>
  <si>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</si>
  <si>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</si>
  <si>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</si>
  <si>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</si>
  <si>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</si>
  <si>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</si>
  <si>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</si>
  <si>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</si>
  <si>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</si>
  <si>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</si>
  <si>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</si>
  <si>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</si>
  <si>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</si>
  <si>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</si>
  <si>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</si>
  <si>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</si>
  <si>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</si>
  <si>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</si>
  <si>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</si>
  <si>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</si>
  <si>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</si>
  <si>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</si>
  <si>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</si>
  <si>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</si>
  <si>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</si>
  <si>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</si>
  <si>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</si>
  <si>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</si>
  <si>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</si>
  <si>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</si>
  <si>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</si>
  <si>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</si>
  <si>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</si>
  <si>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</si>
  <si>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</si>
  <si>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</si>
  <si>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</si>
  <si>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</si>
  <si>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</si>
  <si>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</si>
  <si>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</si>
  <si>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</si>
  <si>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</si>
  <si>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</si>
  <si>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</si>
  <si>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</si>
  <si>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</si>
  <si>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</si>
  <si>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</si>
  <si>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</si>
  <si>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</si>
  <si>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</si>
  <si>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</si>
  <si>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</si>
  <si>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</si>
  <si>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</si>
  <si>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</si>
  <si>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</si>
  <si>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</si>
  <si>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</si>
  <si>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</si>
  <si>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</si>
  <si>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</si>
  <si>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</si>
  <si>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</si>
  <si>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</si>
  <si>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</si>
  <si>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</si>
  <si>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</si>
  <si>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</si>
  <si>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</si>
  <si>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</si>
  <si>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</si>
  <si>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</si>
  <si>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</si>
  <si>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</si>
  <si>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</si>
  <si>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</si>
  <si>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</si>
  <si>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</si>
  <si>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</si>
  <si>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</si>
  <si>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</si>
  <si>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</si>
  <si>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</si>
  <si>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</si>
  <si>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</si>
  <si>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</si>
  <si>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</si>
  <si>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</si>
  <si>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</si>
  <si>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</si>
  <si>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</si>
  <si>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</si>
  <si>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</si>
  <si>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</si>
  <si>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</si>
  <si>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</si>
  <si>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</si>
  <si>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</si>
  <si>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</si>
  <si>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</si>
  <si>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</si>
  <si>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</si>
  <si>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</si>
  <si>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</si>
  <si>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</si>
  <si>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</si>
  <si>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</si>
  <si>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</si>
  <si>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</si>
  <si>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</si>
  <si>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</si>
  <si>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</si>
  <si>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</si>
  <si>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</si>
  <si>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</si>
  <si>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</si>
  <si>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</si>
  <si>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</si>
  <si>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</si>
  <si>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</si>
  <si>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</si>
  <si>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</si>
  <si>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</si>
  <si>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</si>
  <si>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</si>
  <si>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</si>
  <si>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</si>
  <si>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</si>
  <si>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</si>
  <si>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</si>
  <si>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</si>
  <si>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</si>
  <si>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</si>
  <si>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</si>
  <si>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</si>
  <si>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</si>
  <si>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</si>
  <si>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</si>
  <si>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</si>
  <si>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</si>
  <si>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</si>
  <si>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</si>
  <si>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</si>
  <si>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</si>
  <si>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</si>
  <si>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</si>
  <si>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</si>
  <si>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</si>
  <si>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</si>
  <si>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</si>
  <si>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</si>
  <si>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</si>
  <si>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</si>
  <si>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</si>
  <si>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</si>
  <si>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</si>
  <si>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</si>
  <si>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</si>
  <si>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</si>
  <si>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</si>
  <si>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</si>
  <si>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</si>
  <si>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</si>
  <si>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</si>
  <si>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</si>
  <si>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</si>
  <si>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</si>
  <si>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</si>
  <si>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</si>
  <si>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</si>
  <si>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</si>
  <si>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</si>
  <si>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</si>
  <si>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</si>
  <si>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</si>
  <si>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</si>
  <si>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</si>
  <si>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</si>
  <si>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</si>
  <si>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</si>
  <si>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</si>
  <si>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</si>
  <si>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</si>
  <si>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</si>
  <si>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</si>
  <si>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</si>
  <si>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</si>
  <si>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</si>
  <si>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</si>
  <si>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</si>
  <si>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</si>
  <si>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</si>
  <si>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</si>
  <si>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</si>
  <si>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</si>
  <si>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</si>
  <si>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</si>
  <si>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</si>
  <si>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</si>
  <si>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</si>
  <si>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</si>
  <si>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</si>
  <si>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</si>
  <si>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</si>
  <si>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</si>
  <si>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</si>
  <si>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</si>
  <si>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</si>
  <si>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</si>
  <si>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</si>
  <si>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</si>
  <si>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</si>
  <si>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</si>
  <si>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</si>
  <si>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</si>
  <si>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</si>
  <si>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</si>
  <si>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</si>
  <si>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</si>
  <si>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</si>
  <si>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</si>
  <si>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</si>
  <si>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</si>
  <si>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</si>
  <si>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</si>
  <si>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</si>
  <si>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</si>
  <si>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</si>
  <si>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</si>
  <si>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</si>
  <si>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</si>
  <si>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</si>
  <si>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</si>
  <si>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</si>
  <si>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</si>
  <si>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</si>
  <si>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</si>
  <si>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</si>
  <si>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</si>
  <si>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</si>
  <si>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</si>
  <si>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</si>
  <si>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</si>
  <si>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</si>
  <si>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</si>
  <si>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</si>
  <si>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</si>
  <si>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</si>
  <si>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</si>
  <si>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</si>
  <si>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</si>
  <si>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</si>
  <si>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</si>
  <si>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</si>
  <si>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</si>
  <si>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</si>
  <si>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</si>
  <si>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</si>
  <si>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</si>
  <si>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</si>
  <si>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</si>
  <si>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</si>
  <si>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</si>
  <si>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</si>
  <si>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</si>
  <si>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</si>
  <si>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</si>
  <si>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</si>
  <si>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</si>
  <si>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</si>
  <si>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</si>
  <si>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</si>
  <si>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</si>
  <si>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</si>
  <si>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</si>
  <si>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</si>
  <si>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</si>
  <si>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</si>
  <si>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</si>
  <si>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</si>
  <si>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</si>
  <si>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</si>
  <si>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</si>
  <si>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</si>
  <si>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</si>
  <si>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</si>
  <si>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</si>
  <si>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</si>
  <si>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</si>
  <si>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</si>
  <si>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</si>
  <si>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</si>
  <si>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</si>
  <si>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</si>
  <si>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</si>
  <si>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</si>
  <si>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</si>
  <si>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</si>
  <si>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</si>
  <si>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</si>
  <si>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</si>
  <si>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</si>
  <si>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</si>
  <si>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</si>
  <si>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</si>
  <si>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</si>
  <si>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</si>
  <si>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</si>
  <si>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</si>
  <si>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</si>
  <si>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</si>
  <si>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</si>
  <si>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</si>
  <si>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</si>
  <si>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</si>
  <si>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</si>
  <si>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</si>
  <si>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</si>
  <si>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</si>
  <si>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</si>
  <si>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</si>
  <si>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</si>
  <si>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</si>
  <si>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</si>
  <si>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</si>
  <si>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</si>
  <si>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</si>
  <si>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</si>
  <si>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</si>
  <si>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</si>
  <si>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</si>
  <si>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</si>
  <si>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</si>
  <si>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</si>
  <si>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</si>
  <si>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</si>
  <si>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</si>
  <si>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</si>
  <si>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</si>
  <si>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</si>
  <si>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</si>
  <si>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</si>
  <si>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</si>
  <si>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</si>
  <si>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</si>
  <si>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</si>
  <si>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</si>
  <si>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</si>
  <si>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</si>
  <si>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</si>
  <si>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</si>
  <si>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</si>
  <si>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</si>
  <si>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</si>
  <si>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</si>
  <si>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</si>
  <si>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</si>
  <si>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</si>
  <si>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</si>
  <si>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</si>
  <si>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</si>
  <si>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</si>
  <si>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</si>
  <si>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</si>
  <si>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</si>
  <si>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</si>
  <si>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</si>
  <si>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</si>
  <si>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</si>
  <si>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</si>
  <si>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</si>
  <si>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</si>
  <si>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</si>
  <si>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</si>
  <si>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</si>
  <si>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</si>
  <si>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</si>
  <si>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</si>
  <si>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</si>
  <si>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</si>
  <si>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</si>
  <si>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</si>
  <si>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</si>
  <si>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</si>
  <si>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</si>
  <si>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</si>
  <si>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</si>
  <si>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</si>
  <si>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</si>
  <si>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</si>
  <si>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</si>
  <si>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</si>
  <si>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</si>
  <si>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</si>
  <si>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</si>
  <si>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</si>
  <si>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</si>
  <si>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</si>
  <si>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</si>
  <si>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</si>
  <si>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</si>
  <si>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</si>
  <si>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</si>
  <si>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</si>
  <si>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</si>
  <si>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</si>
  <si>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</si>
  <si>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</si>
  <si>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</si>
  <si>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</si>
  <si>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</si>
  <si>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</si>
  <si>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</si>
  <si>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</si>
  <si>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</si>
  <si>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</si>
  <si>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</si>
  <si>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</si>
  <si>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</si>
  <si>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</si>
  <si>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</si>
  <si>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</si>
  <si>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</si>
  <si>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</si>
  <si>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</si>
  <si>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</si>
  <si>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</si>
  <si>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</si>
  <si>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</si>
  <si>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</si>
  <si>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</si>
  <si>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</si>
  <si>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</si>
  <si>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</si>
  <si>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</si>
  <si>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</si>
  <si>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</si>
  <si>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</si>
  <si>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</si>
  <si>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</si>
  <si>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</si>
  <si>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</si>
  <si>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</si>
  <si>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</si>
  <si>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</si>
  <si>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</si>
  <si>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</si>
  <si>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</si>
  <si>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</si>
  <si>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</si>
  <si>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</si>
  <si>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</si>
  <si>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</si>
  <si>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</si>
  <si>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</si>
  <si>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</si>
  <si>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</si>
  <si>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</si>
  <si>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</si>
  <si>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</si>
  <si>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</si>
  <si>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</si>
  <si>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</si>
  <si>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</si>
  <si>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</si>
  <si>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</si>
  <si>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</si>
  <si>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</si>
  <si>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</si>
  <si>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</si>
  <si>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</si>
  <si>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</si>
  <si>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</si>
  <si>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</si>
  <si>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</si>
  <si>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</si>
  <si>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</si>
  <si>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</si>
  <si>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</si>
  <si>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</si>
  <si>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</si>
  <si>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</si>
  <si>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</si>
  <si>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</si>
  <si>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</si>
  <si>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</si>
  <si>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</si>
  <si>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</si>
  <si>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</si>
  <si>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</si>
  <si>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</si>
  <si>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</si>
  <si>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</si>
  <si>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</si>
  <si>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</si>
  <si>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</si>
  <si>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</si>
  <si>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</si>
  <si>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</si>
  <si>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</si>
  <si>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</si>
  <si>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</si>
  <si>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</si>
  <si>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</si>
  <si>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</si>
  <si>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</si>
  <si>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</si>
  <si>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</si>
  <si>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</si>
  <si>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</si>
  <si>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</si>
  <si>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</si>
  <si>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</si>
  <si>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</si>
  <si>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</si>
  <si>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</si>
  <si>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</si>
  <si>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</si>
  <si>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</si>
  <si>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</si>
  <si>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</si>
  <si>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</si>
  <si>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</si>
  <si>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</si>
  <si>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</si>
  <si>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</si>
  <si>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</si>
  <si>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</si>
  <si>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</si>
  <si>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</si>
  <si>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</si>
  <si>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</si>
  <si>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</si>
  <si>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</si>
  <si>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</si>
  <si>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</si>
  <si>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</si>
  <si>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</si>
  <si>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</si>
  <si>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</si>
  <si>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</si>
  <si>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</si>
  <si>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</si>
  <si>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</si>
  <si>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</si>
  <si>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</si>
  <si>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</si>
  <si>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</si>
  <si>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</si>
  <si>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</si>
  <si>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</si>
  <si>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</si>
  <si>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</si>
  <si>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</si>
  <si>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</si>
  <si>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</si>
  <si>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</si>
  <si>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</si>
  <si>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</si>
  <si>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</si>
  <si>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</si>
  <si>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</si>
  <si>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</si>
  <si>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</si>
  <si>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</si>
  <si>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</si>
  <si>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</si>
  <si>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</si>
  <si>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</si>
  <si>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</si>
  <si>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</si>
  <si>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</si>
  <si>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</si>
  <si>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</si>
  <si>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</si>
  <si>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</si>
  <si>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</si>
  <si>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</si>
  <si>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</si>
  <si>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</si>
  <si>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</si>
  <si>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</si>
  <si>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</si>
  <si>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</si>
  <si>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</si>
  <si>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</si>
  <si>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</si>
  <si>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</si>
  <si>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</si>
  <si>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</si>
  <si>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</si>
  <si>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</si>
  <si>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</si>
  <si>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</si>
  <si>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</si>
  <si>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</si>
  <si>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</si>
  <si>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</si>
  <si>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</si>
  <si>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</si>
  <si>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</si>
  <si>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</si>
  <si>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</si>
  <si>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</si>
  <si>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</si>
  <si>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</si>
  <si>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</si>
  <si>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</si>
  <si>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</si>
  <si>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</si>
  <si>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</si>
  <si>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</si>
  <si>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</si>
  <si>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</si>
  <si>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</si>
  <si>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</si>
  <si>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</si>
  <si>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</si>
  <si>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</si>
  <si>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</si>
  <si>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</si>
  <si>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</si>
  <si>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</si>
  <si>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</si>
  <si>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</si>
  <si>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</si>
  <si>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</si>
  <si>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</si>
  <si>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</si>
  <si>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</si>
  <si>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</si>
  <si>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</si>
  <si>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</si>
  <si>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</si>
  <si>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</si>
  <si>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</si>
  <si>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</si>
  <si>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</si>
  <si>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</si>
  <si>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</si>
  <si>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</si>
  <si>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</si>
  <si>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</si>
  <si>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</si>
  <si>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</si>
  <si>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</si>
  <si>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</si>
  <si>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</si>
  <si>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</si>
  <si>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</si>
  <si>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</si>
  <si>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</si>
  <si>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</si>
  <si>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</si>
  <si>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</si>
  <si>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</si>
  <si>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</si>
  <si>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</si>
  <si>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</si>
  <si>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</si>
  <si>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</si>
  <si>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</si>
  <si>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</si>
  <si>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</si>
  <si>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</si>
  <si>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</si>
  <si>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</si>
  <si>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</si>
  <si>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</si>
  <si>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</si>
  <si>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</si>
  <si>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</si>
  <si>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</si>
  <si>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</si>
  <si>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</si>
  <si>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</si>
  <si>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</si>
  <si>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</si>
  <si>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</si>
  <si>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</si>
  <si>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</si>
  <si>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</si>
  <si>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</si>
  <si>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</si>
  <si>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</si>
  <si>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</si>
  <si>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</si>
  <si>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</si>
  <si>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</si>
  <si>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</si>
  <si>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</si>
  <si>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</si>
  <si>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</si>
  <si>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</si>
  <si>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</si>
  <si>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</si>
  <si>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</si>
  <si>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</si>
  <si>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</si>
  <si>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</si>
  <si>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</si>
  <si>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</si>
  <si>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</si>
  <si>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</si>
  <si>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</si>
  <si>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</si>
  <si>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</si>
  <si>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</si>
  <si>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</si>
  <si>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</si>
  <si>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</si>
  <si>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</si>
  <si>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</si>
  <si>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</si>
  <si>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</si>
  <si>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</si>
  <si>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</si>
  <si>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</si>
  <si>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</si>
  <si>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</si>
  <si>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</si>
  <si>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</si>
  <si>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</si>
  <si>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</si>
  <si>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</si>
  <si>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</si>
  <si>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</si>
  <si>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</si>
  <si>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</si>
  <si>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</si>
  <si>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</si>
  <si>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</si>
  <si>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</si>
  <si>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</si>
  <si>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</si>
  <si>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</si>
  <si>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</si>
  <si>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</si>
  <si>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</si>
  <si>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</si>
  <si>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</si>
  <si>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</si>
  <si>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</si>
  <si>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</si>
  <si>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</si>
  <si>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</si>
  <si>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</si>
  <si>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</si>
  <si>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</si>
  <si>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</si>
  <si>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</si>
  <si>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</si>
  <si>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</si>
  <si>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</si>
  <si>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</si>
  <si>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</si>
  <si>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</si>
  <si>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</si>
  <si>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</si>
  <si>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</si>
  <si>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</si>
  <si>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</si>
  <si>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</si>
  <si>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</si>
  <si>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</si>
  <si>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</si>
  <si>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</si>
  <si>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</si>
  <si>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</si>
  <si>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</si>
  <si>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</si>
  <si>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</si>
  <si>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</si>
  <si>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</si>
  <si>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</si>
  <si>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</si>
  <si>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</si>
  <si>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</si>
  <si>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</si>
  <si>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</si>
  <si>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</si>
  <si>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</si>
  <si>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</si>
  <si>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</si>
  <si>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</si>
  <si>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</si>
  <si>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</si>
  <si>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</si>
  <si>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</si>
  <si>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</si>
  <si>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</si>
  <si>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</si>
  <si>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</si>
  <si>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</si>
  <si>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</si>
  <si>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</si>
  <si>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</si>
  <si>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</si>
  <si>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</si>
  <si>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</si>
  <si>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</si>
  <si>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</si>
  <si>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</si>
  <si>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</si>
  <si>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</si>
  <si>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</si>
  <si>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</si>
  <si>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</si>
  <si>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</si>
  <si>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</si>
  <si>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</si>
  <si>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</si>
  <si>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</si>
  <si>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</si>
  <si>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</si>
  <si>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</si>
  <si>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</si>
  <si>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</si>
  <si>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</si>
  <si>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</si>
  <si>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</si>
  <si>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</si>
  <si>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</si>
  <si>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</si>
  <si>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</si>
  <si>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</si>
  <si>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</si>
  <si>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</si>
  <si>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</si>
  <si>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</si>
  <si>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</si>
  <si>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</si>
  <si>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</si>
  <si>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</si>
  <si>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</si>
  <si>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</si>
  <si>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</si>
  <si>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</si>
  <si>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</si>
  <si>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</si>
  <si>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</si>
  <si>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</si>
  <si>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</si>
  <si>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</si>
  <si>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</si>
  <si>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</si>
  <si>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</si>
  <si>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</si>
  <si>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</si>
  <si>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</si>
  <si>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</si>
  <si>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</si>
  <si>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</si>
  <si>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</si>
  <si>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</si>
  <si>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</si>
  <si>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</si>
  <si>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</si>
  <si>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</si>
  <si>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</si>
  <si>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</si>
  <si>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</si>
  <si>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</si>
  <si>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</si>
  <si>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</si>
  <si>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</si>
  <si>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</si>
  <si>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</si>
  <si>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</si>
  <si>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</si>
  <si>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</si>
  <si>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</si>
  <si>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</si>
  <si>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</si>
  <si>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</si>
  <si>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</si>
  <si>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</si>
  <si>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</si>
  <si>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</si>
  <si>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</si>
  <si>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</si>
  <si>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</si>
  <si>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</si>
  <si>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</si>
  <si>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</si>
  <si>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</si>
  <si>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</si>
  <si>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</si>
  <si>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</si>
  <si>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</si>
  <si>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</si>
  <si>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</si>
  <si>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</si>
  <si>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</si>
  <si>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</si>
  <si>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</si>
  <si>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</si>
  <si>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</si>
  <si>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</si>
  <si>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</si>
  <si>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</si>
  <si>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</si>
  <si>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</si>
  <si>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</si>
  <si>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</si>
  <si>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</si>
  <si>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</si>
  <si>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</si>
  <si>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</si>
  <si>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</si>
  <si>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</si>
  <si>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</si>
  <si>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</si>
  <si>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</si>
  <si>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</si>
  <si>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</si>
  <si>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</si>
  <si>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</si>
  <si>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</si>
  <si>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</si>
  <si>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</si>
  <si>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</si>
  <si>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</si>
  <si>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</si>
  <si>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</si>
  <si>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</si>
  <si>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</si>
  <si>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</si>
  <si>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</si>
  <si>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</si>
  <si>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</si>
  <si>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</si>
  <si>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</si>
  <si>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</si>
  <si>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</si>
  <si>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</si>
  <si>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</si>
  <si>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</si>
  <si>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</si>
  <si>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</si>
  <si>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</si>
  <si>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</si>
  <si>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</si>
  <si>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</si>
  <si>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</si>
  <si>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</si>
  <si>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</si>
  <si>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</si>
  <si>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</si>
  <si>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</si>
  <si>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</si>
  <si>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</si>
  <si>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</si>
  <si>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</si>
  <si>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</si>
  <si>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</si>
  <si>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</si>
  <si>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</si>
  <si>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</si>
  <si>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</si>
  <si>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</si>
  <si>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</si>
  <si>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</si>
  <si>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</si>
  <si>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</si>
  <si>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</si>
  <si>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</si>
  <si>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</si>
  <si>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</si>
  <si>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</si>
  <si>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</si>
  <si>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</si>
  <si>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</si>
  <si>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</si>
  <si>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</si>
  <si>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</si>
  <si>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</si>
  <si>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</si>
  <si>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</si>
  <si>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</si>
  <si>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</si>
  <si>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</si>
  <si>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</si>
  <si>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</si>
  <si>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</si>
  <si>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</si>
  <si>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</si>
  <si>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</si>
  <si>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</si>
  <si>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</si>
  <si>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</si>
  <si>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</si>
  <si>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</si>
  <si>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</si>
  <si>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</si>
  <si>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</si>
  <si>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</si>
  <si>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</si>
  <si>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</si>
  <si>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</si>
  <si>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</si>
  <si>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</si>
  <si>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</si>
  <si>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</si>
  <si>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</si>
  <si>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</si>
  <si>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</si>
  <si>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</si>
  <si>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</si>
  <si>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</si>
  <si>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</si>
  <si>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</si>
  <si>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</si>
  <si>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</si>
  <si>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</si>
  <si>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</si>
  <si>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</si>
  <si>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</si>
  <si>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</si>
  <si>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</si>
  <si>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</si>
  <si>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</si>
  <si>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</si>
  <si>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</si>
  <si>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</si>
  <si>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</si>
  <si>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</si>
  <si>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</si>
  <si>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</si>
  <si>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</si>
  <si>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</si>
  <si>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</si>
  <si>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</si>
  <si>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</si>
  <si>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</si>
  <si>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</si>
  <si>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</si>
  <si>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</si>
  <si>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</si>
  <si>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</si>
  <si>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</si>
  <si>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</si>
  <si>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</si>
  <si>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</si>
  <si>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</si>
  <si>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</si>
  <si>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</si>
  <si>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</si>
  <si>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</si>
  <si>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</si>
  <si>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</si>
  <si>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</si>
  <si>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</si>
  <si>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</si>
  <si>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</si>
  <si>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</si>
  <si>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</si>
  <si>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</si>
  <si>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</si>
  <si>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</si>
  <si>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</si>
  <si>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</si>
  <si>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</si>
  <si>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</si>
  <si>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</si>
  <si>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</si>
  <si>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</si>
  <si>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</si>
  <si>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</si>
  <si>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</si>
  <si>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</si>
  <si>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</si>
  <si>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</si>
  <si>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</si>
  <si>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</si>
  <si>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</si>
  <si>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</si>
  <si>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</si>
  <si>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</si>
  <si>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</si>
  <si>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</si>
  <si>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</si>
  <si>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</si>
  <si>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</si>
  <si>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</si>
  <si>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</si>
  <si>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</si>
  <si>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</si>
  <si>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</si>
  <si>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</si>
  <si>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</si>
  <si>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</si>
  <si>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</si>
  <si>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</si>
  <si>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</si>
  <si>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</si>
  <si>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</si>
  <si>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</si>
  <si>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</si>
  <si>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</si>
  <si>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</si>
  <si>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</si>
  <si>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</si>
  <si>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</si>
  <si>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</si>
  <si>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</si>
  <si>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</si>
  <si>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</si>
  <si>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</si>
  <si>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</si>
  <si>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</si>
  <si>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</si>
  <si>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</si>
  <si>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</si>
  <si>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</si>
  <si>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</si>
  <si>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</si>
  <si>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</si>
  <si>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</si>
  <si>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</si>
  <si>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</si>
  <si>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</si>
  <si>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</si>
  <si>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</si>
  <si>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</si>
  <si>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</si>
  <si>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</si>
  <si>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</si>
  <si>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</si>
  <si>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</si>
  <si>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</si>
  <si>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</si>
  <si>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</si>
  <si>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</si>
  <si>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</si>
  <si>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</si>
  <si>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</si>
  <si>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</si>
  <si>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</si>
  <si>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</si>
  <si>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</si>
  <si>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</si>
  <si>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</si>
  <si>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</si>
  <si>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</si>
  <si>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</si>
  <si>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</si>
  <si>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</si>
  <si>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</si>
  <si>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</si>
  <si>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</si>
  <si>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</si>
  <si>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</si>
  <si>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</si>
  <si>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</si>
  <si>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</si>
  <si>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</si>
  <si>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</si>
  <si>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</si>
  <si>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</si>
  <si>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</si>
  <si>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</si>
  <si>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</si>
  <si>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</si>
  <si>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</si>
  <si>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</si>
  <si>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</si>
  <si>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</si>
  <si>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</si>
  <si>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</si>
  <si>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</si>
  <si>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</si>
  <si>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</si>
  <si>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</si>
  <si>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</si>
  <si>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</si>
  <si>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</si>
  <si>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</si>
  <si>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</si>
  <si>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</si>
  <si>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</si>
  <si>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</si>
  <si>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</si>
  <si>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</si>
  <si>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</si>
  <si>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</si>
  <si>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</si>
  <si>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</si>
  <si>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</si>
  <si>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</si>
  <si>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</si>
  <si>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</si>
  <si>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</si>
  <si>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</si>
  <si>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</si>
  <si>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</si>
  <si>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</si>
  <si>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</si>
  <si>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</si>
  <si>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</si>
  <si>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</si>
  <si>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</si>
  <si>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</si>
  <si>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</si>
  <si>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</si>
  <si>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</si>
  <si>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</si>
  <si>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</si>
  <si>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</si>
  <si>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</si>
  <si>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</si>
  <si>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</si>
  <si>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</si>
  <si>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</si>
  <si>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</si>
  <si>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</si>
  <si>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</si>
  <si>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</si>
  <si>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</si>
  <si>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</si>
  <si>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</si>
  <si>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</si>
  <si>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</si>
  <si>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</si>
  <si>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</si>
  <si>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</si>
  <si>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</si>
  <si>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</si>
  <si>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</si>
  <si>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</si>
  <si>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</si>
  <si>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</si>
  <si>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</si>
  <si>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</si>
  <si>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</si>
  <si>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</si>
  <si>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</si>
  <si>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</si>
  <si>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</si>
  <si>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</si>
  <si>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</si>
  <si>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</si>
  <si>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</si>
  <si>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</si>
  <si>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</si>
  <si>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</si>
  <si>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</si>
  <si>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</si>
  <si>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</si>
  <si>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</si>
  <si>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</si>
  <si>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</si>
  <si>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</si>
  <si>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</si>
  <si>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</si>
  <si>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</si>
  <si>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</si>
  <si>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</si>
  <si>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</si>
  <si>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</si>
  <si>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</si>
  <si>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</si>
  <si>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</si>
  <si>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</si>
  <si>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</si>
  <si>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</si>
  <si>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</si>
  <si>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</si>
  <si>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</si>
  <si>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</si>
  <si>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</si>
  <si>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</si>
  <si>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</si>
  <si>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</si>
  <si>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</si>
  <si>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</si>
  <si>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</si>
  <si>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</si>
  <si>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</si>
  <si>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</si>
  <si>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</si>
  <si>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</si>
  <si>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</si>
  <si>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</si>
  <si>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</si>
  <si>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</si>
  <si>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</si>
  <si>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</si>
  <si>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</si>
  <si>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</si>
  <si>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</si>
  <si>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</si>
  <si>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</si>
  <si>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</si>
  <si>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</si>
  <si>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</si>
  <si>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</si>
  <si>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</si>
  <si>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</si>
  <si>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</si>
  <si>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</si>
  <si>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</si>
  <si>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</si>
  <si>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</si>
  <si>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</si>
  <si>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</si>
  <si>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</si>
  <si>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</si>
  <si>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</si>
  <si>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</si>
  <si>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</si>
  <si>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</si>
  <si>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</si>
  <si>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</si>
  <si>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</si>
  <si>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</si>
  <si>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</si>
  <si>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</si>
  <si>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</si>
  <si>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</si>
  <si>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</si>
  <si>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</si>
  <si>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</si>
  <si>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</si>
  <si>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</si>
  <si>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</si>
  <si>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</si>
  <si>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</si>
  <si>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</si>
  <si>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</si>
  <si>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</si>
  <si>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</si>
  <si>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</si>
  <si>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</si>
  <si>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</si>
  <si>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</si>
  <si>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</si>
  <si>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</si>
  <si>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</si>
  <si>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</si>
  <si>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</si>
  <si>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</si>
  <si>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</si>
  <si>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</si>
  <si>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</si>
  <si>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</si>
  <si>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</si>
  <si>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</si>
  <si>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</si>
  <si>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</si>
  <si>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</si>
  <si>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</si>
  <si>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</si>
  <si>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</si>
  <si>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</si>
  <si>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</si>
  <si>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</si>
  <si>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</si>
  <si>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</si>
  <si>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</si>
  <si>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</si>
  <si>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</si>
  <si>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</si>
  <si>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</si>
  <si>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</si>
  <si>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</si>
  <si>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</si>
  <si>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</si>
  <si>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</si>
  <si>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</si>
  <si>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</si>
  <si>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</si>
  <si>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</si>
  <si>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</si>
  <si>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</si>
  <si>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</si>
  <si>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</si>
  <si>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</si>
  <si>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</si>
  <si>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</si>
  <si>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</si>
  <si>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</si>
  <si>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</si>
  <si>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</si>
  <si>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</si>
  <si>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</si>
  <si>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</si>
  <si>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</si>
  <si>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</si>
  <si>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</si>
  <si>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</si>
  <si>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</si>
  <si>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</si>
  <si>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</si>
  <si>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</si>
  <si>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</si>
  <si>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</si>
  <si>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</si>
  <si>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</si>
  <si>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</si>
  <si>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</si>
  <si>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</si>
  <si>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</si>
  <si>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</si>
  <si>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</si>
  <si>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</si>
  <si>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</si>
  <si>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</si>
  <si>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</si>
  <si>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</si>
  <si>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</si>
  <si>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</si>
  <si>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</si>
  <si>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</si>
  <si>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</si>
  <si>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</si>
  <si>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</si>
  <si>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</si>
  <si>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</si>
  <si>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</si>
  <si>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</si>
  <si>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</si>
  <si>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</si>
  <si>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</si>
  <si>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</si>
  <si>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</si>
  <si>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</si>
  <si>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</si>
  <si>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</si>
  <si>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</si>
  <si>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</si>
  <si>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</si>
  <si>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</si>
  <si>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</si>
  <si>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</si>
  <si>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</si>
  <si>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</si>
  <si>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</si>
  <si>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</si>
  <si>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</si>
  <si>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</si>
  <si>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</si>
  <si>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</si>
  <si>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</si>
  <si>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</si>
  <si>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</si>
  <si>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</si>
  <si>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</si>
  <si>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</si>
  <si>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</si>
  <si>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</si>
  <si>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</si>
  <si>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</si>
  <si>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</si>
  <si>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</si>
  <si>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</si>
  <si>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</si>
  <si>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</si>
  <si>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</si>
  <si>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</si>
  <si>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</si>
  <si>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</si>
  <si>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</si>
  <si>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</si>
  <si>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</si>
  <si>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</si>
  <si>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</si>
  <si>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</si>
  <si>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</si>
  <si>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</si>
  <si>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</si>
  <si>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</si>
  <si>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</si>
  <si>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</si>
  <si>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</si>
  <si>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</si>
  <si>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</si>
  <si>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</si>
  <si>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</si>
  <si>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</si>
  <si>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</si>
  <si>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</si>
  <si>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</si>
  <si>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</si>
  <si>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</si>
  <si>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</si>
  <si>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</si>
  <si>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</si>
  <si>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</si>
  <si>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</si>
  <si>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</si>
  <si>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</si>
  <si>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</si>
  <si>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</si>
  <si>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</si>
  <si>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</si>
  <si>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</si>
  <si>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</si>
  <si>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</si>
  <si>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</si>
  <si>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</si>
  <si>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</si>
  <si>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</si>
  <si>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</si>
  <si>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</si>
  <si>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</si>
  <si>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</si>
  <si>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</si>
  <si>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</si>
  <si>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</si>
  <si>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</si>
  <si>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</si>
  <si>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</si>
  <si>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</si>
  <si>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</si>
  <si>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</si>
  <si>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</si>
  <si>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</si>
  <si>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</si>
  <si>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</si>
  <si>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</si>
  <si>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</si>
  <si>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</si>
  <si>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</si>
  <si>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</si>
  <si>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</si>
  <si>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</si>
  <si>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</si>
  <si>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</si>
  <si>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</si>
  <si>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</si>
  <si>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</si>
  <si>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</si>
  <si>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</si>
  <si>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</si>
  <si>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</si>
  <si>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</si>
  <si>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</si>
  <si>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</si>
  <si>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</si>
  <si>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</si>
  <si>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</si>
  <si>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</si>
  <si>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</si>
  <si>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</si>
  <si>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</si>
  <si>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</si>
  <si>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</si>
  <si>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</si>
  <si>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</si>
  <si>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</si>
  <si>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</si>
  <si>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</si>
  <si>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</si>
  <si>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</si>
  <si>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</si>
  <si>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</si>
  <si>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</si>
  <si>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</si>
  <si>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</si>
  <si>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</si>
  <si>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</si>
  <si>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</si>
  <si>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</si>
  <si>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</si>
  <si>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</si>
  <si>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</si>
  <si>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</si>
  <si>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</si>
  <si>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</si>
  <si>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</si>
  <si>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</si>
  <si>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</si>
  <si>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</si>
  <si>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</si>
  <si>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</si>
  <si>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</si>
  <si>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</si>
  <si>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</si>
  <si>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</si>
  <si>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</si>
  <si>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</si>
  <si>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</si>
  <si>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</si>
  <si>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</si>
  <si>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</si>
  <si>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</si>
  <si>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</si>
  <si>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</si>
  <si>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</si>
  <si>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</si>
  <si>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</si>
  <si>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</si>
  <si>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</si>
  <si>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</si>
  <si>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</si>
  <si>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</si>
  <si>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</si>
  <si>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</si>
  <si>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</si>
  <si>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</si>
  <si>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</si>
  <si>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</si>
  <si>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</si>
  <si>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</si>
  <si>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</si>
  <si>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</si>
  <si>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</si>
  <si>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</si>
  <si>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</si>
  <si>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</si>
  <si>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</si>
  <si>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</si>
  <si>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</si>
  <si>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</si>
  <si>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</si>
  <si>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</si>
  <si>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</si>
  <si>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</si>
  <si>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</si>
  <si>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</si>
  <si>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</si>
  <si>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</si>
  <si>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</si>
  <si>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</si>
  <si>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</si>
  <si>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</si>
  <si>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</si>
  <si>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</si>
  <si>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</si>
  <si>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</si>
  <si>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</si>
  <si>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</si>
  <si>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</si>
  <si>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</si>
  <si>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</si>
  <si>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</si>
  <si>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</si>
  <si>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</si>
  <si>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</si>
  <si>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</si>
  <si>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</si>
  <si>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</si>
  <si>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</si>
  <si>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</si>
  <si>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</si>
  <si>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</si>
  <si>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</si>
  <si>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</si>
  <si>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</si>
  <si>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</si>
  <si>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</si>
  <si>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</si>
  <si>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</si>
  <si>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</si>
  <si>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</si>
  <si>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</si>
  <si>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</si>
  <si>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</si>
  <si>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</si>
  <si>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</si>
  <si>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</si>
  <si>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</si>
  <si>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</si>
  <si>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</si>
  <si>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</si>
  <si>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</si>
  <si>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</si>
  <si>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</si>
  <si>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</si>
  <si>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</si>
  <si>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</si>
  <si>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</si>
  <si>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</si>
  <si>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</si>
  <si>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</si>
  <si>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</si>
  <si>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</si>
  <si>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</si>
  <si>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</si>
  <si>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</si>
  <si>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</si>
  <si>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</si>
  <si>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</si>
  <si>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</si>
  <si>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</si>
  <si>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</si>
  <si>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</si>
  <si>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</si>
  <si>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</si>
  <si>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</si>
  <si>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</si>
  <si>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</si>
  <si>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</si>
  <si>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</si>
  <si>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</si>
  <si>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</si>
  <si>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</si>
  <si>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</si>
  <si>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</si>
  <si>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</si>
  <si>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</si>
  <si>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</si>
  <si>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</si>
  <si>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</si>
  <si>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</si>
  <si>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</si>
  <si>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</si>
  <si>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</si>
  <si>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</si>
  <si>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</si>
  <si>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</si>
  <si>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</si>
  <si>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</si>
  <si>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</si>
  <si>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</si>
  <si>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</si>
  <si>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</si>
  <si>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</si>
  <si>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</si>
  <si>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</si>
  <si>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</si>
  <si>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</si>
  <si>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</si>
  <si>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</si>
  <si>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</si>
  <si>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</si>
  <si>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</si>
  <si>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</si>
  <si>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</si>
  <si>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</si>
  <si>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</si>
  <si>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</si>
  <si>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</si>
  <si>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</si>
  <si>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</si>
  <si>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</si>
  <si>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</si>
  <si>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</si>
  <si>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</si>
  <si>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</si>
  <si>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</si>
  <si>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</si>
  <si>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</si>
  <si>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</si>
  <si>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</si>
  <si>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</si>
  <si>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</si>
  <si>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</si>
  <si>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</si>
  <si>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</si>
  <si>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</si>
  <si>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</si>
  <si>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</si>
  <si>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</si>
  <si>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</si>
  <si>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</si>
  <si>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</si>
  <si>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</si>
  <si>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</si>
  <si>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</si>
  <si>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</si>
  <si>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</si>
  <si>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</si>
  <si>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</si>
  <si>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</si>
  <si>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</si>
  <si>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</si>
  <si>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</si>
  <si>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</si>
  <si>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</si>
  <si>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</si>
  <si>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</si>
  <si>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</si>
  <si>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</si>
  <si>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</si>
  <si>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</si>
  <si>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</si>
  <si>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</si>
  <si>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</si>
  <si>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</si>
  <si>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</si>
  <si>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</si>
  <si>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</si>
  <si>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</si>
  <si>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</si>
  <si>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</si>
  <si>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</si>
  <si>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</si>
  <si>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</si>
  <si>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</si>
  <si>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</si>
  <si>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</si>
  <si>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</si>
  <si>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</si>
  <si>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</si>
  <si>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</si>
  <si>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</si>
  <si>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</si>
  <si>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</si>
  <si>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</si>
  <si>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</si>
  <si>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</si>
  <si>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</si>
  <si>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</si>
  <si>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</si>
  <si>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</si>
  <si>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</si>
  <si>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</si>
  <si>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</si>
  <si>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</si>
  <si>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</si>
  <si>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</si>
  <si>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</si>
  <si>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</si>
  <si>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</si>
  <si>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</si>
  <si>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</si>
  <si>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</si>
  <si>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</si>
  <si>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</si>
  <si>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</si>
  <si>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</si>
  <si>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</si>
  <si>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</si>
  <si>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</si>
  <si>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</si>
  <si>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</si>
  <si>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</si>
  <si>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</si>
  <si>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</si>
  <si>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</si>
  <si>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</si>
  <si>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</si>
  <si>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</si>
  <si>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</si>
  <si>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</si>
  <si>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</si>
  <si>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</si>
  <si>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</si>
  <si>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</si>
  <si>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</si>
  <si>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</si>
  <si>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</si>
  <si>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</si>
  <si>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</si>
  <si>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</si>
  <si>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</si>
  <si>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</si>
  <si>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</si>
  <si>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</si>
  <si>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</si>
  <si>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</si>
  <si>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</si>
  <si>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</si>
  <si>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</si>
  <si>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</si>
  <si>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</si>
  <si>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</si>
  <si>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</si>
  <si>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</si>
  <si>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</si>
  <si>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</si>
  <si>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</si>
  <si>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</si>
  <si>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</si>
  <si>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</si>
  <si>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</si>
  <si>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</si>
  <si>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</si>
  <si>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</si>
  <si>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</si>
  <si>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</si>
  <si>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</si>
  <si>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</si>
  <si>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</si>
  <si>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</si>
  <si>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</si>
  <si>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</si>
  <si>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</si>
  <si>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</si>
  <si>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</si>
  <si>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</si>
  <si>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</si>
  <si>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</si>
  <si>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</si>
  <si>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</si>
  <si>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</si>
  <si>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</si>
  <si>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</si>
  <si>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</si>
  <si>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</si>
  <si>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</si>
  <si>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</si>
  <si>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</si>
  <si>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</si>
  <si>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</si>
  <si>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</si>
  <si>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</si>
  <si>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</si>
  <si>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</si>
  <si>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</si>
  <si>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</si>
  <si>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</si>
  <si>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</si>
  <si>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</si>
  <si>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</si>
  <si>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</si>
  <si>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</si>
  <si>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</si>
  <si>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</si>
  <si>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</si>
  <si>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</si>
  <si>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</si>
  <si>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</si>
  <si>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</si>
  <si>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</si>
  <si>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</si>
  <si>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</si>
  <si>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</si>
  <si>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</si>
  <si>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</si>
  <si>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</si>
  <si>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</si>
  <si>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</si>
  <si>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</si>
  <si>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</si>
  <si>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</si>
  <si>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</si>
  <si>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</si>
  <si>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</si>
  <si>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</si>
  <si>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</si>
  <si>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</si>
  <si>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</si>
  <si>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</si>
  <si>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</si>
  <si>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</si>
  <si>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</si>
  <si>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</si>
  <si>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</si>
  <si>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</si>
  <si>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</si>
  <si>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</si>
  <si>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</si>
  <si>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</si>
  <si>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</si>
  <si>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</si>
  <si>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</si>
  <si>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</si>
  <si>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</si>
  <si>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</si>
  <si>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</si>
  <si>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</si>
  <si>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</si>
  <si>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</si>
  <si>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</si>
  <si>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</si>
  <si>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</si>
  <si>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</si>
  <si>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</si>
  <si>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</si>
  <si>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</si>
  <si>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</si>
  <si>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</si>
  <si>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</si>
  <si>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</si>
  <si>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</si>
  <si>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</si>
  <si>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</si>
  <si>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</si>
  <si>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</si>
  <si>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</si>
  <si>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</si>
  <si>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</si>
  <si>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</si>
  <si>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</si>
  <si>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</si>
  <si>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</si>
  <si>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</si>
  <si>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</si>
  <si>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</si>
  <si>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</si>
  <si>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</si>
  <si>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</si>
  <si>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</si>
  <si>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</si>
  <si>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</si>
  <si>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</si>
  <si>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</si>
  <si>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</si>
  <si>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</si>
  <si>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</si>
  <si>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</si>
  <si>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</si>
  <si>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</si>
  <si>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</si>
  <si>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</si>
  <si>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</si>
  <si>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</si>
  <si>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</si>
  <si>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</si>
  <si>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</si>
  <si>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</si>
  <si>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</si>
  <si>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</si>
  <si>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</si>
  <si>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</si>
  <si>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</si>
  <si>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</si>
  <si>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</si>
  <si>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</si>
  <si>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</si>
  <si>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</si>
  <si>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</si>
  <si>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</si>
  <si>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</si>
  <si>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</si>
  <si>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</si>
  <si>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</si>
  <si>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</si>
  <si>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</si>
  <si>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</si>
  <si>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</si>
  <si>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</si>
  <si>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</si>
  <si>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</si>
  <si>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</si>
  <si>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</si>
  <si>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</si>
  <si>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</si>
  <si>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</si>
  <si>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</si>
  <si>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</si>
  <si>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</si>
  <si>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</si>
  <si>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</si>
  <si>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</si>
  <si>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</si>
  <si>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</si>
  <si>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</si>
  <si>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</si>
  <si>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</si>
  <si>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</si>
  <si>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</si>
  <si>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</si>
  <si>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</si>
  <si>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</si>
  <si>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</si>
  <si>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</si>
  <si>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</si>
  <si>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</si>
  <si>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</si>
  <si>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</si>
  <si>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</si>
  <si>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</si>
  <si>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</si>
  <si>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</si>
  <si>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</si>
  <si>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</si>
  <si>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</si>
  <si>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</si>
  <si>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</si>
  <si>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</si>
  <si>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</si>
  <si>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</si>
  <si>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</si>
  <si>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</si>
  <si>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</si>
  <si>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</si>
  <si>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</si>
  <si>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</si>
  <si>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</si>
  <si>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</si>
  <si>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</si>
  <si>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</si>
  <si>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</si>
  <si>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</si>
  <si>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</si>
  <si>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</si>
  <si>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</si>
  <si>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</si>
  <si>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</si>
  <si>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</si>
  <si>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</si>
  <si>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</si>
  <si>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</si>
  <si>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</si>
  <si>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</si>
  <si>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</si>
  <si>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</si>
  <si>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</si>
  <si>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</si>
  <si>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</si>
  <si>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</si>
  <si>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</si>
  <si>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</si>
  <si>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</si>
  <si>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</si>
  <si>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</si>
  <si>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</si>
  <si>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</si>
  <si>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</si>
  <si>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</si>
  <si>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</si>
  <si>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</si>
  <si>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</si>
  <si>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</si>
  <si>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</si>
  <si>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</si>
  <si>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</si>
  <si>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</si>
  <si>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</si>
  <si>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</si>
  <si>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</si>
  <si>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</si>
  <si>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</si>
  <si>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</si>
  <si>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</si>
  <si>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</si>
  <si>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</si>
  <si>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</si>
  <si>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</si>
  <si>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</si>
  <si>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</si>
  <si>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</si>
  <si>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</si>
  <si>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</si>
  <si>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</si>
  <si>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</si>
  <si>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</si>
  <si>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</si>
  <si>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</si>
  <si>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</si>
  <si>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</si>
  <si>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</si>
  <si>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</si>
  <si>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</si>
  <si>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</si>
  <si>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</si>
  <si>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</si>
  <si>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</si>
  <si>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</si>
  <si>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</si>
  <si>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</si>
  <si>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</si>
  <si>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</si>
  <si>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</si>
  <si>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</si>
  <si>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</si>
  <si>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</si>
  <si>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</si>
  <si>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</si>
  <si>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</si>
  <si>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</si>
  <si>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</si>
  <si>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</si>
  <si>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</si>
  <si>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</si>
  <si>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</si>
  <si>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</si>
  <si>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</si>
  <si>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</si>
  <si>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</si>
  <si>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</si>
  <si>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</si>
  <si>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</si>
  <si>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</si>
  <si>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</si>
  <si>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</si>
  <si>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</si>
  <si>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</si>
  <si>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</si>
  <si>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</si>
  <si>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</si>
  <si>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</si>
  <si>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</si>
  <si>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</si>
  <si>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</si>
  <si>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</si>
  <si>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</si>
  <si>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</si>
  <si>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</si>
  <si>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</si>
  <si>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</si>
  <si>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</si>
  <si>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</si>
  <si>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</si>
  <si>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</si>
  <si>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</si>
  <si>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</si>
  <si>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</si>
  <si>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</si>
  <si>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</si>
  <si>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</si>
  <si>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</si>
  <si>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</si>
  <si>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</si>
  <si>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</si>
  <si>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</si>
  <si>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</si>
  <si>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</si>
  <si>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</si>
  <si>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</si>
  <si>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</si>
  <si>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</si>
  <si>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</si>
  <si>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</si>
  <si>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</si>
  <si>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</si>
  <si>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</si>
  <si>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</si>
  <si>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</si>
  <si>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</si>
  <si>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</si>
  <si>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</si>
  <si>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</si>
  <si>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</si>
  <si>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</si>
  <si>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</si>
  <si>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</si>
  <si>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</si>
  <si>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</si>
  <si>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</si>
  <si>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</si>
  <si>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</si>
  <si>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</si>
  <si>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</si>
  <si>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</si>
  <si>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</si>
  <si>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</si>
  <si>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</si>
  <si>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</si>
  <si>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</si>
  <si>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</si>
  <si>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</si>
  <si>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</si>
  <si>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</si>
  <si>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</si>
  <si>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</si>
  <si>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</si>
  <si>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</si>
  <si>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</si>
  <si>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</si>
  <si>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</si>
  <si>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</si>
  <si>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</si>
  <si>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</si>
  <si>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</si>
  <si>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</si>
  <si>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</si>
  <si>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</si>
  <si>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</si>
  <si>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</si>
  <si>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</si>
  <si>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</si>
  <si>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</si>
  <si>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</si>
  <si>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</si>
  <si>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</si>
  <si>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</si>
  <si>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</si>
  <si>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</si>
  <si>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</si>
  <si>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</si>
  <si>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</si>
  <si>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</si>
  <si>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</si>
  <si>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</si>
  <si>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</si>
  <si>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</si>
  <si>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</si>
  <si>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</si>
  <si>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</si>
  <si>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</si>
  <si>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</si>
  <si>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</si>
  <si>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</si>
  <si>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</si>
  <si>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</si>
  <si>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</si>
  <si>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</si>
  <si>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</si>
  <si>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</si>
  <si>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</si>
  <si>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</si>
  <si>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</si>
  <si>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</si>
  <si>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</si>
  <si>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</si>
  <si>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</si>
  <si>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</si>
  <si>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</si>
  <si>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</si>
  <si>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</si>
  <si>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</si>
  <si>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</si>
  <si>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</si>
  <si>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</si>
  <si>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</si>
  <si>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</si>
  <si>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</si>
  <si>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</si>
  <si>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</si>
  <si>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</si>
  <si>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</si>
  <si>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</si>
  <si>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</si>
  <si>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</si>
  <si>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</si>
  <si>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</si>
  <si>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</si>
  <si>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</si>
  <si>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</si>
  <si>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</si>
  <si>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</si>
  <si>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</si>
  <si>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</si>
  <si>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</si>
  <si>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</si>
  <si>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</si>
  <si>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</si>
  <si>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</si>
  <si>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</si>
  <si>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</si>
  <si>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</si>
  <si>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</si>
  <si>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</si>
  <si>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</si>
  <si>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</si>
  <si>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</si>
  <si>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</si>
  <si>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</si>
  <si>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</si>
  <si>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</si>
  <si>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</si>
  <si>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</si>
  <si>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</si>
  <si>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</si>
  <si>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</si>
  <si>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</si>
  <si>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</si>
  <si>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</si>
  <si>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</si>
  <si>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</si>
  <si>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</si>
  <si>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</si>
  <si>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</si>
  <si>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</si>
  <si>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</si>
  <si>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</si>
  <si>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</si>
  <si>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</si>
  <si>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</si>
  <si>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</si>
  <si>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</si>
  <si>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</si>
  <si>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</si>
  <si>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</si>
  <si>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</si>
  <si>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</si>
  <si>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</si>
  <si>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</si>
  <si>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</si>
  <si>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</si>
  <si>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</si>
  <si>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</si>
  <si>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</si>
  <si>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</si>
  <si>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</si>
  <si>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</si>
  <si>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</si>
  <si>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</si>
  <si>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</si>
  <si>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</si>
  <si>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</si>
  <si>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</si>
  <si>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</si>
  <si>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</si>
  <si>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</si>
  <si>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</si>
  <si>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</si>
  <si>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</si>
  <si>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</si>
  <si>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</si>
  <si>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</si>
  <si>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</si>
  <si>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</si>
  <si>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</si>
  <si>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</si>
  <si>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</si>
  <si>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</si>
  <si>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</si>
  <si>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</si>
  <si>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</si>
  <si>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</si>
  <si>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</si>
  <si>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</si>
  <si>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</si>
  <si>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</si>
  <si>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</si>
  <si>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</si>
  <si>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</si>
  <si>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</si>
  <si>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</si>
  <si>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</si>
  <si>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</si>
  <si>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</si>
  <si>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</si>
  <si>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</si>
  <si>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</si>
  <si>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</si>
  <si>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</si>
  <si>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</si>
  <si>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</si>
  <si>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</si>
  <si>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</si>
  <si>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</si>
  <si>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</si>
  <si>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</si>
  <si>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</si>
  <si>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</si>
  <si>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</si>
  <si>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</si>
  <si>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</si>
  <si>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</si>
  <si>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</si>
  <si>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</si>
  <si>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</si>
  <si>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</si>
  <si>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</si>
  <si>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</si>
  <si>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</si>
  <si>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</si>
  <si>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</si>
  <si>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</si>
  <si>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</si>
  <si>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</si>
  <si>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</si>
  <si>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</si>
  <si>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</si>
  <si>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</si>
  <si>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</si>
  <si>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</si>
  <si>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</si>
  <si>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</si>
  <si>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</si>
  <si>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</si>
  <si>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</si>
  <si>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</si>
  <si>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</si>
  <si>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</si>
  <si>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</si>
  <si>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</si>
  <si>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</si>
  <si>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</si>
  <si>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</si>
  <si>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</si>
  <si>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</si>
  <si>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</si>
  <si>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</si>
  <si>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</si>
  <si>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</si>
  <si>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</si>
  <si>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</si>
  <si>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</si>
  <si>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</si>
  <si>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</si>
  <si>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</si>
  <si>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</si>
  <si>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</si>
  <si>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</si>
  <si>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</si>
  <si>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</si>
  <si>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</si>
  <si>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</si>
  <si>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</si>
  <si>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</si>
  <si>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</si>
  <si>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</si>
  <si>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</si>
  <si>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</si>
  <si>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</si>
  <si>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</si>
  <si>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</si>
  <si>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</si>
  <si>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</si>
  <si>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</si>
  <si>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</si>
  <si>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</si>
  <si>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</si>
  <si>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</si>
  <si>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</si>
  <si>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</si>
  <si>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</si>
  <si>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</si>
  <si>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</si>
  <si>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</si>
  <si>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</si>
  <si>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</si>
  <si>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</si>
  <si>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</si>
  <si>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</si>
  <si>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</si>
  <si>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</si>
  <si>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</si>
  <si>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</si>
  <si>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</si>
  <si>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</si>
  <si>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</si>
  <si>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</si>
  <si>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</si>
  <si>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</si>
  <si>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</si>
  <si>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</si>
  <si>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</si>
  <si>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</si>
  <si>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</si>
  <si>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</si>
  <si>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</si>
  <si>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</si>
  <si>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</si>
  <si>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</si>
  <si>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</si>
  <si>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</si>
  <si>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</si>
  <si>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</si>
  <si>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</si>
  <si>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</si>
  <si>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</si>
  <si>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</si>
  <si>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</si>
  <si>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</si>
  <si>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</si>
  <si>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</si>
  <si>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</si>
  <si>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</si>
  <si>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</si>
  <si>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</si>
  <si>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</si>
  <si>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</si>
  <si>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</si>
  <si>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</si>
  <si>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</si>
  <si>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</si>
  <si>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</si>
  <si>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</si>
  <si>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</si>
  <si>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</si>
  <si>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</si>
  <si>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</si>
  <si>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</si>
  <si>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</si>
  <si>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</si>
  <si>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</si>
  <si>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</si>
  <si>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</si>
  <si>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</si>
  <si>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</si>
  <si>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</si>
  <si>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</si>
  <si>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</si>
  <si>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</si>
  <si>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</si>
  <si>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</si>
  <si>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</si>
  <si>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</si>
  <si>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</si>
  <si>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</si>
  <si>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</si>
  <si>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</si>
  <si>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</si>
  <si>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</si>
  <si>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</si>
  <si>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</si>
  <si>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</si>
  <si>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</si>
  <si>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</si>
  <si>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</si>
  <si>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</si>
  <si>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</si>
  <si>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</si>
  <si>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</si>
  <si>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</si>
  <si>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</si>
  <si>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</si>
  <si>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</si>
  <si>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</si>
  <si>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</si>
  <si>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</si>
  <si>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</si>
  <si>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</si>
  <si>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</si>
  <si>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</si>
  <si>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</si>
  <si>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</si>
  <si>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</si>
  <si>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</si>
  <si>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</si>
  <si>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</si>
  <si>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</si>
  <si>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</si>
  <si>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</si>
  <si>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</si>
  <si>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</si>
  <si>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</si>
  <si>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</si>
  <si>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</si>
  <si>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</si>
  <si>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</si>
  <si>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</si>
  <si>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</si>
  <si>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</si>
  <si>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</si>
  <si>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</si>
  <si>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</si>
  <si>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</si>
  <si>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</si>
  <si>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</si>
  <si>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</si>
  <si>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</si>
  <si>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</si>
  <si>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</si>
  <si>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</si>
  <si>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</si>
  <si>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</si>
  <si>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</si>
  <si>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</si>
  <si>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</si>
  <si>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</si>
  <si>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</si>
  <si>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</si>
  <si>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</si>
  <si>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</si>
  <si>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</si>
  <si>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</si>
  <si>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</si>
  <si>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</si>
  <si>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</si>
  <si>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</si>
  <si>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</si>
  <si>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</si>
  <si>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</si>
  <si>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</si>
  <si>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</si>
  <si>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</si>
  <si>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</si>
  <si>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</si>
  <si>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</si>
  <si>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</si>
  <si>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</si>
  <si>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</si>
  <si>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</si>
  <si>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</si>
  <si>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</si>
  <si>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</si>
  <si>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</si>
  <si>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</si>
  <si>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</si>
  <si>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</si>
  <si>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</si>
  <si>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</si>
  <si>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</si>
  <si>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</si>
  <si>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</si>
  <si>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</si>
  <si>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</si>
  <si>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</si>
  <si>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</si>
  <si>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</si>
  <si>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</si>
  <si>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</si>
  <si>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</si>
  <si>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</si>
  <si>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</si>
  <si>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</si>
  <si>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</si>
  <si>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</si>
  <si>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</si>
  <si>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</si>
  <si>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</si>
  <si>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</si>
  <si>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</si>
  <si>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</si>
  <si>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</si>
  <si>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</si>
  <si>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</si>
  <si>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</si>
  <si>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</si>
  <si>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</si>
  <si>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</si>
  <si>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</si>
  <si>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</si>
  <si>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</si>
  <si>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</si>
  <si>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</si>
  <si>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</si>
  <si>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</si>
  <si>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</si>
  <si>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</si>
  <si>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</si>
  <si>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</si>
  <si>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</si>
  <si>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</si>
  <si>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</si>
  <si>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</si>
  <si>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</si>
  <si>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</si>
  <si>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</si>
  <si>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</si>
  <si>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</si>
  <si>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</si>
  <si>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</si>
  <si>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</si>
  <si>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</si>
  <si>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</si>
  <si>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</si>
  <si>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</si>
  <si>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</si>
  <si>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</si>
  <si>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</si>
  <si>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</si>
  <si>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</si>
  <si>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</si>
  <si>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</si>
  <si>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</si>
  <si>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</si>
  <si>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</si>
  <si>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</si>
  <si>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</si>
  <si>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</si>
  <si>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</si>
  <si>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</si>
  <si>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</si>
  <si>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</si>
  <si>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</si>
  <si>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</si>
  <si>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</si>
  <si>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</si>
  <si>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</si>
  <si>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</si>
  <si>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</si>
  <si>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</si>
  <si>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</si>
  <si>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</si>
  <si>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</si>
  <si>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</si>
  <si>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</si>
  <si>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</si>
  <si>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</si>
  <si>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</si>
  <si>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</si>
  <si>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</si>
  <si>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</si>
  <si>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</si>
  <si>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</si>
  <si>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</si>
  <si>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</si>
  <si>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</si>
  <si>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</si>
  <si>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</si>
  <si>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</si>
  <si>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</si>
  <si>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</si>
  <si>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</si>
  <si>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</si>
  <si>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</si>
  <si>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</si>
  <si>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</si>
  <si>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</si>
  <si>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</si>
  <si>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</si>
  <si>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</si>
  <si>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</si>
  <si>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</si>
  <si>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</si>
  <si>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</si>
  <si>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</si>
  <si>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</si>
  <si>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</si>
  <si>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</si>
  <si>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</si>
  <si>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</si>
  <si>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</si>
  <si>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</si>
  <si>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</si>
  <si>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</si>
  <si>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</si>
  <si>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</si>
  <si>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</si>
  <si>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</si>
  <si>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</si>
  <si>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</si>
  <si>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</si>
  <si>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</si>
  <si>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</si>
  <si>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</si>
  <si>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</si>
  <si>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</si>
  <si>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</si>
  <si>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</si>
  <si>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</si>
  <si>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</si>
  <si>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</si>
  <si>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</si>
  <si>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</si>
  <si>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</si>
  <si>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</si>
  <si>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</si>
  <si>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</si>
  <si>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</si>
  <si>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</si>
  <si>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</si>
  <si>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</si>
  <si>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</si>
  <si>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</si>
  <si>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</si>
  <si>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</si>
  <si>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</si>
  <si>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</si>
  <si>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</si>
  <si>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</si>
  <si>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</si>
  <si>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</si>
  <si>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</si>
  <si>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</si>
  <si>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</si>
  <si>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</si>
  <si>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</si>
  <si>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</si>
  <si>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</si>
  <si>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</si>
  <si>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</si>
  <si>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</si>
  <si>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</si>
  <si>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</si>
  <si>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</si>
  <si>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</si>
  <si>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</si>
  <si>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</si>
  <si>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</si>
  <si>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</si>
  <si>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</si>
  <si>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</si>
  <si>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</si>
  <si>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</si>
  <si>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</si>
  <si>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</si>
  <si>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</si>
  <si>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</si>
  <si>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</si>
  <si>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</si>
  <si>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</si>
  <si>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</si>
  <si>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</si>
  <si>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</si>
  <si>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</si>
  <si>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</si>
  <si>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</si>
  <si>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</si>
  <si>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</si>
  <si>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</si>
  <si>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</si>
  <si>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</si>
  <si>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</si>
  <si>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</si>
  <si>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</si>
  <si>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</si>
  <si>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</si>
  <si>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</si>
  <si>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</si>
  <si>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</si>
  <si>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</si>
  <si>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</si>
  <si>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</si>
  <si>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</si>
  <si>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</si>
  <si>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</si>
  <si>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</si>
  <si>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</si>
  <si>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</si>
  <si>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</si>
  <si>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</si>
  <si>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</si>
  <si>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</si>
  <si>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</si>
  <si>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</si>
  <si>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</si>
  <si>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</si>
  <si>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</si>
  <si>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</si>
  <si>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</si>
  <si>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</si>
  <si>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</si>
  <si>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</si>
  <si>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</si>
  <si>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</si>
  <si>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</si>
  <si>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</si>
  <si>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</si>
  <si>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</si>
  <si>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</si>
  <si>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</si>
  <si>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</si>
  <si>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</si>
  <si>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</si>
  <si>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</si>
  <si>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</si>
  <si>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</si>
  <si>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</si>
  <si>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</si>
  <si>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</si>
  <si>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</si>
  <si>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</si>
  <si>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</si>
  <si>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</si>
  <si>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</si>
  <si>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</si>
  <si>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</si>
  <si>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</si>
  <si>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</si>
  <si>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</si>
  <si>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</si>
  <si>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</si>
  <si>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</si>
  <si>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</si>
  <si>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</si>
  <si>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</si>
  <si>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</si>
  <si>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</si>
  <si>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</si>
  <si>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</si>
  <si>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</si>
  <si>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</si>
  <si>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</si>
  <si>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</si>
  <si>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</si>
  <si>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</si>
  <si>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</si>
  <si>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</si>
  <si>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</si>
  <si>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</si>
  <si>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</si>
  <si>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</si>
  <si>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</si>
  <si>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</si>
  <si>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</si>
  <si>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</si>
  <si>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</si>
  <si>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</si>
  <si>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</si>
  <si>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</si>
  <si>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</si>
  <si>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</si>
  <si>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</si>
  <si>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</si>
  <si>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</si>
  <si>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</si>
  <si>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</si>
  <si>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</si>
  <si>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</si>
  <si>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</si>
  <si>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</si>
  <si>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</si>
  <si>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</si>
  <si>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</si>
  <si>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</si>
  <si>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</si>
  <si>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</si>
  <si>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</si>
  <si>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</si>
  <si>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</si>
  <si>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</si>
  <si>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</si>
  <si>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</si>
  <si>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</si>
  <si>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</si>
  <si>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</si>
  <si>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</si>
  <si>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</si>
  <si>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</si>
  <si>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</si>
  <si>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</si>
  <si>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</si>
  <si>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</si>
  <si>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</si>
  <si>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</si>
  <si>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</si>
  <si>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</si>
  <si>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</si>
  <si>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</si>
  <si>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</si>
  <si>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</si>
  <si>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</si>
  <si>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</si>
  <si>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</si>
  <si>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</si>
  <si>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</si>
  <si>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</si>
  <si>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</si>
  <si>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</si>
  <si>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</si>
  <si>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</si>
  <si>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</si>
  <si>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</si>
  <si>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</si>
  <si>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</si>
  <si>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</si>
  <si>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</si>
  <si>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</si>
  <si>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</si>
  <si>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</si>
  <si>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</si>
  <si>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</si>
  <si>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</si>
  <si>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</si>
  <si>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</si>
  <si>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</si>
  <si>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</si>
  <si>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</si>
  <si>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</si>
  <si>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</si>
  <si>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</si>
  <si>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</si>
  <si>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</si>
  <si>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</si>
  <si>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</si>
  <si>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</si>
  <si>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</si>
  <si>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</si>
  <si>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</si>
  <si>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</si>
  <si>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</si>
  <si>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</si>
  <si>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</si>
  <si>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</si>
  <si>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</si>
  <si>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</si>
  <si>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</si>
  <si>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</si>
  <si>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</si>
  <si>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</si>
  <si>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</si>
  <si>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</si>
  <si>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</si>
  <si>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</si>
  <si>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</si>
  <si>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</si>
  <si>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</si>
  <si>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</si>
  <si>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</si>
  <si>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</si>
  <si>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</si>
  <si>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</si>
  <si>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</si>
  <si>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</si>
  <si>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</si>
  <si>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</si>
  <si>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</si>
  <si>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</si>
  <si>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</si>
  <si>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</si>
  <si>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</si>
  <si>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</si>
  <si>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</si>
  <si>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</si>
  <si>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</si>
  <si>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</si>
  <si>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</si>
  <si>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</si>
  <si>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</si>
  <si>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</si>
  <si>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</si>
  <si>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</si>
  <si>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</si>
  <si>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</si>
  <si>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</si>
  <si>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</si>
  <si>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</si>
  <si>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</si>
  <si>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</si>
  <si>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</si>
  <si>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</si>
  <si>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</si>
  <si>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</si>
  <si>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</si>
  <si>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</si>
  <si>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</si>
  <si>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</si>
  <si>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</si>
  <si>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</si>
  <si>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</si>
  <si>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</si>
  <si>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</si>
  <si>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</si>
  <si>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</si>
  <si>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</si>
  <si>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</si>
  <si>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</si>
  <si>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</si>
  <si>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</si>
  <si>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</si>
  <si>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</si>
  <si>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</si>
  <si>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</si>
  <si>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</si>
  <si>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</si>
  <si>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</si>
  <si>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</si>
  <si>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</si>
  <si>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</si>
  <si>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</si>
  <si>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</si>
  <si>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</si>
  <si>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</si>
  <si>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</si>
  <si>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</si>
  <si>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</si>
  <si>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</si>
  <si>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</si>
  <si>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</si>
  <si>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</si>
  <si>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</si>
  <si>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</si>
  <si>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</si>
  <si>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</si>
  <si>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</si>
  <si>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</si>
  <si>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</si>
  <si>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</si>
  <si>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</si>
  <si>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</si>
  <si>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</si>
  <si>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</si>
  <si>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</si>
  <si>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</si>
  <si>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</si>
  <si>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</si>
  <si>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</si>
  <si>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</si>
  <si>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</si>
  <si>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</si>
  <si>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</si>
  <si>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</si>
  <si>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</si>
  <si>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</si>
  <si>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</si>
  <si>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</si>
  <si>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</si>
  <si>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</si>
  <si>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</si>
  <si>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</si>
  <si>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</si>
  <si>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</si>
  <si>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</si>
  <si>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</si>
  <si>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</si>
  <si>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</si>
  <si>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</si>
  <si>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</si>
  <si>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</si>
  <si>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</si>
  <si>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</si>
  <si>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</si>
  <si>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</si>
  <si>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</si>
  <si>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</si>
  <si>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</si>
  <si>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</si>
  <si>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</si>
  <si>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</si>
  <si>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</si>
  <si>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</si>
  <si>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</si>
  <si>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</si>
  <si>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</si>
  <si>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</si>
  <si>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</si>
  <si>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</si>
  <si>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</si>
  <si>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</si>
  <si>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</si>
  <si>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</si>
  <si>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</si>
  <si>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</si>
  <si>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</si>
  <si>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</si>
  <si>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</si>
  <si>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</si>
  <si>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</si>
  <si>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</si>
  <si>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</si>
  <si>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</si>
  <si>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</si>
  <si>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</si>
  <si>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</si>
  <si>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</si>
  <si>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</si>
  <si>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</si>
  <si>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</si>
  <si>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</si>
  <si>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</si>
  <si>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</si>
  <si>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</si>
  <si>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</si>
  <si>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</si>
  <si>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</si>
  <si>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</si>
  <si>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</si>
  <si>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</si>
  <si>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</si>
  <si>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</si>
  <si>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</si>
  <si>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</si>
  <si>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</si>
  <si>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</si>
  <si>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</si>
  <si>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</si>
  <si>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</si>
  <si>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</si>
  <si>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</si>
  <si>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</si>
  <si>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</si>
  <si>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</si>
  <si>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</si>
  <si>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</si>
  <si>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</si>
  <si>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</si>
  <si>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</si>
  <si>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</si>
  <si>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</si>
  <si>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</si>
  <si>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</si>
  <si>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</si>
  <si>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</si>
  <si>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</si>
  <si>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</si>
  <si>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</si>
  <si>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</si>
  <si>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</si>
  <si>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</si>
  <si>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</si>
  <si>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</si>
  <si>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</si>
  <si>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</si>
  <si>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</si>
  <si>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</si>
  <si>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</si>
  <si>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</si>
  <si>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</si>
  <si>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</si>
  <si>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</si>
  <si>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</si>
  <si>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</si>
  <si>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</si>
  <si>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</si>
  <si>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</si>
  <si>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</si>
  <si>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</si>
  <si>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</si>
  <si>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</si>
  <si>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</si>
  <si>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</si>
  <si>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</si>
  <si>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</si>
  <si>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</si>
  <si>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</si>
  <si>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</si>
  <si>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</si>
  <si>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</si>
  <si>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</si>
  <si>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</si>
  <si>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</si>
  <si>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</si>
  <si>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</si>
  <si>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</si>
  <si>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</si>
  <si>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</si>
  <si>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</si>
  <si>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</si>
  <si>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</si>
  <si>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</si>
  <si>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</si>
  <si>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</si>
  <si>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</si>
  <si>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</si>
  <si>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</si>
  <si>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</si>
  <si>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</si>
  <si>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</si>
  <si>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</si>
  <si>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</si>
  <si>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</si>
  <si>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</si>
  <si>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</si>
  <si>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</si>
  <si>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</si>
  <si>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</si>
  <si>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</si>
  <si>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</si>
  <si>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</si>
  <si>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</si>
  <si>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</si>
  <si>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</si>
  <si>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</si>
  <si>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</si>
  <si>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</si>
  <si>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</si>
  <si>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</si>
  <si>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</si>
  <si>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</si>
  <si>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</si>
  <si>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</si>
  <si>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</si>
  <si>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</si>
  <si>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</si>
  <si>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</si>
  <si>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</si>
  <si>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</si>
  <si>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</si>
  <si>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</si>
  <si>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</si>
  <si>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</si>
  <si>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</si>
  <si>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</si>
  <si>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</si>
  <si>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</si>
  <si>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</si>
  <si>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</si>
  <si>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</si>
  <si>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</si>
  <si>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</si>
  <si>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</si>
  <si>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</si>
  <si>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</si>
  <si>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</si>
  <si>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</si>
  <si>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</si>
  <si>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</si>
  <si>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</si>
  <si>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</si>
  <si>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</si>
  <si>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</si>
  <si>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</si>
  <si>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</si>
  <si>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</si>
  <si>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</si>
  <si>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</si>
  <si>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</si>
  <si>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</si>
  <si>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</si>
  <si>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</si>
  <si>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</si>
  <si>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</si>
  <si>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</si>
  <si>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</si>
  <si>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</si>
  <si>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</si>
  <si>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</si>
  <si>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</si>
  <si>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</si>
  <si>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</si>
  <si>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</si>
  <si>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</si>
  <si>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</si>
  <si>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</si>
  <si>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</si>
  <si>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</si>
  <si>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</si>
  <si>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</si>
  <si>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</si>
  <si>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</si>
  <si>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</si>
  <si>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</si>
  <si>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</si>
  <si>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</si>
  <si>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</si>
  <si>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</si>
  <si>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</si>
  <si>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</si>
  <si>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</si>
  <si>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</si>
  <si>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</si>
  <si>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</si>
  <si>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</si>
  <si>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</si>
  <si>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</si>
  <si>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</si>
  <si>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</si>
  <si>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</si>
  <si>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</si>
  <si>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</si>
  <si>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</si>
  <si>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</si>
  <si>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</si>
  <si>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</si>
  <si>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</si>
  <si>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</si>
  <si>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</si>
  <si>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</si>
  <si>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</si>
  <si>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</si>
  <si>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</si>
  <si>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</si>
  <si>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</si>
  <si>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</si>
  <si>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</si>
  <si>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</si>
  <si>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</si>
  <si>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</si>
  <si>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</si>
  <si>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</si>
  <si>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</si>
  <si>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</si>
  <si>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</si>
  <si>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</si>
  <si>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</si>
  <si>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</si>
  <si>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</si>
  <si>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</si>
  <si>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</si>
  <si>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</si>
  <si>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</si>
  <si>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</si>
  <si>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</si>
  <si>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</si>
  <si>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</si>
  <si>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</si>
  <si>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</si>
  <si>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</si>
  <si>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</si>
  <si>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</si>
  <si>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</si>
  <si>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</si>
  <si>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</si>
  <si>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</si>
  <si>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</si>
  <si>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</si>
  <si>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</si>
  <si>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</si>
  <si>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</si>
  <si>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</si>
  <si>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</si>
  <si>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</si>
  <si>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</si>
  <si>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</si>
  <si>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</si>
  <si>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</si>
  <si>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</si>
  <si>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</si>
  <si>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</si>
  <si>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</si>
  <si>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</si>
  <si>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</si>
  <si>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</si>
  <si>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</si>
  <si>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</si>
  <si>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</si>
  <si>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</si>
  <si>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</si>
  <si>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</si>
  <si>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</si>
  <si>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</si>
  <si>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</si>
  <si>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</si>
  <si>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</si>
  <si>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</si>
  <si>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</si>
  <si>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</si>
  <si>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</si>
  <si>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</si>
  <si>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</si>
  <si>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</si>
  <si>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</si>
  <si>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</si>
  <si>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</si>
  <si>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</si>
  <si>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</si>
  <si>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</si>
  <si>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</si>
  <si>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</si>
  <si>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</si>
  <si>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</si>
  <si>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</si>
  <si>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</si>
  <si>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</si>
  <si>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</si>
  <si>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</si>
  <si>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</si>
  <si>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</si>
  <si>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</si>
  <si>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</si>
  <si>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</si>
  <si>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</si>
  <si>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</si>
  <si>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</si>
  <si>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</si>
  <si>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</si>
  <si>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</si>
  <si>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</si>
  <si>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</si>
  <si>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</si>
  <si>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</si>
  <si>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</si>
  <si>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</si>
  <si>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</si>
  <si>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</si>
  <si>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</si>
  <si>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</si>
  <si>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</si>
  <si>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</si>
  <si>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</si>
  <si>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</si>
  <si>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</si>
  <si>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</si>
  <si>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</si>
  <si>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</si>
  <si>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</si>
  <si>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</si>
  <si>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</si>
  <si>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</si>
  <si>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</si>
  <si>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</si>
  <si>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</si>
  <si>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</si>
  <si>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</si>
  <si>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</si>
  <si>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</si>
  <si>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</si>
  <si>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</si>
  <si>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</si>
  <si>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</si>
  <si>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</si>
  <si>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</si>
  <si>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</si>
  <si>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</si>
  <si>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</si>
  <si>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</si>
  <si>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</si>
  <si>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</si>
  <si>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</si>
  <si>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</si>
  <si>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</si>
  <si>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</si>
  <si>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</si>
  <si>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</si>
  <si>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</si>
  <si>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</si>
  <si>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</si>
  <si>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</si>
  <si>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</si>
  <si>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</si>
  <si>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</si>
  <si>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</si>
  <si>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</si>
  <si>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</si>
  <si>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</si>
  <si>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</si>
  <si>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</si>
  <si>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</si>
  <si>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</si>
  <si>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</si>
  <si>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</si>
  <si>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</si>
  <si>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</si>
  <si>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</si>
  <si>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</si>
  <si>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</si>
  <si>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</si>
  <si>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</si>
  <si>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</si>
  <si>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</si>
  <si>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</si>
  <si>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</si>
  <si>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</si>
  <si>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</si>
  <si>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</si>
  <si>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</si>
  <si>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</si>
  <si>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</si>
  <si>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</si>
  <si>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</si>
  <si>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</si>
  <si>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</si>
  <si>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</si>
  <si>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</si>
  <si>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</si>
  <si>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</si>
  <si>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</si>
  <si>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</si>
  <si>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</si>
  <si>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</si>
  <si>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</si>
  <si>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</si>
  <si>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</si>
  <si>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</si>
  <si>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</si>
  <si>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</si>
  <si>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</si>
  <si>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</si>
  <si>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</si>
  <si>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</si>
  <si>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</si>
  <si>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</si>
  <si>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</si>
  <si>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</si>
  <si>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</si>
  <si>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</si>
  <si>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</si>
  <si>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</si>
  <si>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</si>
  <si>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</si>
  <si>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</si>
  <si>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</si>
  <si>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</si>
  <si>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</si>
  <si>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</si>
  <si>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</si>
  <si>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</si>
  <si>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</si>
  <si>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</si>
  <si>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</si>
  <si>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</si>
  <si>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</si>
  <si>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</si>
  <si>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</si>
  <si>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</si>
  <si>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</si>
  <si>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</si>
  <si>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</si>
  <si>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</si>
  <si>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</si>
  <si>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</si>
  <si>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</si>
  <si>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</si>
  <si>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</si>
  <si>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</si>
  <si>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</si>
  <si>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</si>
  <si>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</si>
  <si>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</si>
  <si>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</si>
  <si>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</si>
  <si>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</si>
  <si>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</si>
  <si>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</si>
  <si>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</si>
  <si>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</si>
  <si>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</si>
  <si>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</si>
  <si>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</si>
  <si>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</si>
  <si>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</si>
  <si>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</si>
  <si>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</si>
  <si>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</si>
  <si>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</si>
  <si>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</si>
  <si>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</si>
  <si>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</si>
  <si>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</si>
  <si>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</si>
  <si>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</si>
  <si>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</si>
  <si>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</si>
  <si>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</si>
  <si>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</si>
  <si>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</si>
  <si>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</si>
  <si>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</si>
  <si>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</si>
  <si>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</si>
  <si>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</si>
  <si>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</si>
  <si>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</si>
  <si>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</si>
  <si>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</si>
  <si>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</si>
  <si>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</si>
  <si>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</si>
  <si>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</si>
  <si>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</si>
  <si>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</si>
  <si>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</si>
  <si>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</si>
  <si>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</si>
  <si>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</si>
  <si>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</si>
  <si>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</si>
  <si>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</si>
  <si>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</si>
  <si>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</si>
  <si>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</si>
  <si>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</si>
  <si>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</si>
  <si>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</si>
  <si>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</si>
  <si>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</si>
  <si>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</si>
  <si>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</si>
  <si>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</si>
  <si>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</si>
  <si>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</si>
  <si>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</si>
  <si>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</si>
  <si>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</si>
  <si>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</si>
  <si>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</si>
  <si>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</si>
  <si>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</si>
  <si>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</si>
  <si>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</si>
  <si>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</si>
  <si>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</si>
  <si>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</si>
  <si>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</si>
  <si>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</si>
  <si>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</si>
  <si>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</si>
  <si>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</si>
  <si>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</si>
  <si>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</si>
  <si>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</si>
  <si>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</si>
  <si>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</si>
  <si>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</si>
  <si>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</si>
  <si>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</si>
  <si>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</si>
  <si>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</si>
  <si>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</si>
  <si>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</si>
  <si>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</si>
  <si>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</si>
  <si>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</si>
  <si>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</si>
  <si>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</si>
  <si>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</si>
  <si>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</si>
  <si>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</si>
  <si>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</si>
  <si>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</si>
  <si>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</si>
  <si>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</si>
  <si>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</si>
  <si>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</si>
  <si>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</si>
  <si>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</si>
  <si>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</si>
  <si>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</si>
  <si>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</si>
  <si>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</si>
  <si>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</si>
  <si>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</si>
  <si>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</si>
  <si>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</si>
  <si>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</si>
  <si>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</si>
  <si>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</si>
  <si>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</si>
  <si>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</si>
  <si>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</si>
  <si>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</si>
  <si>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</si>
  <si>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</si>
  <si>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</si>
  <si>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</si>
  <si>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</si>
  <si>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</si>
  <si>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</si>
  <si>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</si>
  <si>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</si>
  <si>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</si>
  <si>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</si>
  <si>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</si>
  <si>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</si>
  <si>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</si>
  <si>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</si>
  <si>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</si>
  <si>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</si>
  <si>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</si>
  <si>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</si>
  <si>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</si>
  <si>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</si>
  <si>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</si>
  <si>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</si>
  <si>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</si>
  <si>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</si>
  <si>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</si>
  <si>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</si>
  <si>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</si>
  <si>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</si>
  <si>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</si>
  <si>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</si>
  <si>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</si>
  <si>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</si>
  <si>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</si>
  <si>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</si>
  <si>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</si>
  <si>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</si>
  <si>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</si>
  <si>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</si>
  <si>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</si>
  <si>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</si>
  <si>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</si>
  <si>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</si>
  <si>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</si>
  <si>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</si>
  <si>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</si>
  <si>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</si>
  <si>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</si>
  <si>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</si>
  <si>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</si>
  <si>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</si>
  <si>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</si>
  <si>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</si>
  <si>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</si>
  <si>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</si>
  <si>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</si>
  <si>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</si>
  <si>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</si>
  <si>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</si>
  <si>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</si>
  <si>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</si>
  <si>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</si>
  <si>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</si>
  <si>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</si>
  <si>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</si>
  <si>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</si>
  <si>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</si>
  <si>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</si>
  <si>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</si>
  <si>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</si>
  <si>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</si>
  <si>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</si>
  <si>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</si>
  <si>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</si>
  <si>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</si>
  <si>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</si>
  <si>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</si>
  <si>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</si>
  <si>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</si>
  <si>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</si>
  <si>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</si>
  <si>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</si>
  <si>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</si>
  <si>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</si>
  <si>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</si>
  <si>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</si>
  <si>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</si>
  <si>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</si>
  <si>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</si>
  <si>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</si>
  <si>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</si>
  <si>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</si>
  <si>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</si>
  <si>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</si>
  <si>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</si>
  <si>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</si>
  <si>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</si>
  <si>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</si>
  <si>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</si>
  <si>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</si>
  <si>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</si>
  <si>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</si>
  <si>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</si>
  <si>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</si>
  <si>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</si>
  <si>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</si>
  <si>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</si>
  <si>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</si>
  <si>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</si>
  <si>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</si>
  <si>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</si>
  <si>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</si>
  <si>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</si>
  <si>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</si>
  <si>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</si>
  <si>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</si>
  <si>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</si>
  <si>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</si>
  <si>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</si>
  <si>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</si>
  <si>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</si>
  <si>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</si>
  <si>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</si>
  <si>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</si>
  <si>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</si>
  <si>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</si>
  <si>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</si>
  <si>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</si>
  <si>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</si>
  <si>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</si>
  <si>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</si>
  <si>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</si>
  <si>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</si>
  <si>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</si>
  <si>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</si>
  <si>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</si>
  <si>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</si>
  <si>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</si>
  <si>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</si>
  <si>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</si>
  <si>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</si>
  <si>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</si>
  <si>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</si>
  <si>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</si>
  <si>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</si>
  <si>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</si>
  <si>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</si>
  <si>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</si>
  <si>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</si>
  <si>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</si>
  <si>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</si>
  <si>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</si>
  <si>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</si>
  <si>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</si>
  <si>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</si>
  <si>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</si>
  <si>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</si>
  <si>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</si>
  <si>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</si>
  <si>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</si>
  <si>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</si>
  <si>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</si>
  <si>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</si>
  <si>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</si>
  <si>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</si>
  <si>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</si>
  <si>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</si>
  <si>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</si>
  <si>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</si>
  <si>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</si>
  <si>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</si>
  <si>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</si>
  <si>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</si>
  <si>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</si>
  <si>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</si>
  <si>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</si>
  <si>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</si>
  <si>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</si>
  <si>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</si>
  <si>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</si>
  <si>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</si>
  <si>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</si>
  <si>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</si>
  <si>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</si>
  <si>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</si>
  <si>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</si>
  <si>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</si>
  <si>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</si>
  <si>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</si>
  <si>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</si>
  <si>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</si>
  <si>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</si>
  <si>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</si>
  <si>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</si>
  <si>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</si>
  <si>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</si>
  <si>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</si>
  <si>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</si>
  <si>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</si>
  <si>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</si>
  <si>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</si>
  <si>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</si>
  <si>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</si>
  <si>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</si>
  <si>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</si>
  <si>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</si>
  <si>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</si>
  <si>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</si>
  <si>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</si>
  <si>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</si>
  <si>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</si>
  <si>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</si>
  <si>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</si>
  <si>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</si>
  <si>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</si>
  <si>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</si>
  <si>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</si>
  <si>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</si>
  <si>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</si>
  <si>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</si>
  <si>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</si>
  <si>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</si>
  <si>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</si>
  <si>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</si>
  <si>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</si>
  <si>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</si>
  <si>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</si>
  <si>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</si>
  <si>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</si>
  <si>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</si>
  <si>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</si>
  <si>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</si>
  <si>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</si>
  <si>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</si>
  <si>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</si>
  <si>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</si>
  <si>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</si>
  <si>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</si>
  <si>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</si>
  <si>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</si>
  <si>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</si>
  <si>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</si>
  <si>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</si>
  <si>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</si>
  <si>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</si>
  <si>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</si>
  <si>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</si>
  <si>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</si>
  <si>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</si>
  <si>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</si>
  <si>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</si>
  <si>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</si>
  <si>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</si>
  <si>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</si>
  <si>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</si>
  <si>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</si>
  <si>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</si>
  <si>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</si>
  <si>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</si>
  <si>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</si>
  <si>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</si>
  <si>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</si>
  <si>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</si>
  <si>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</si>
  <si>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</si>
  <si>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</si>
  <si>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</si>
  <si>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</si>
  <si>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</si>
  <si>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</si>
  <si>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</si>
  <si>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</si>
  <si>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</si>
  <si>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</si>
  <si>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</si>
  <si>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</si>
  <si>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</si>
  <si>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</si>
  <si>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</si>
  <si>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</si>
  <si>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</si>
  <si>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</si>
  <si>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</si>
  <si>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</si>
  <si>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</si>
  <si>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</si>
  <si>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</si>
  <si>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</si>
  <si>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</si>
  <si>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</si>
  <si>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</si>
  <si>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</si>
  <si>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</si>
  <si>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</si>
  <si>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</si>
  <si>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</si>
  <si>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</si>
  <si>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</si>
  <si>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</si>
  <si>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</si>
  <si>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</si>
  <si>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</si>
  <si>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</si>
  <si>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</si>
  <si>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</si>
  <si>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</si>
  <si>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</si>
  <si>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</si>
  <si>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</si>
  <si>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</si>
  <si>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</si>
  <si>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</si>
  <si>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</si>
  <si>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</si>
  <si>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</si>
  <si>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</si>
  <si>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</si>
  <si>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</si>
  <si>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</si>
  <si>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</si>
  <si>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</si>
  <si>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</si>
  <si>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</si>
  <si>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</si>
  <si>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</si>
  <si>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</si>
  <si>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</si>
  <si>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</si>
  <si>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</si>
  <si>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</si>
  <si>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</si>
  <si>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</si>
  <si>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</si>
  <si>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</si>
  <si>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</si>
  <si>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</si>
  <si>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</si>
  <si>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</si>
  <si>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</si>
  <si>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</si>
  <si>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</si>
  <si>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</si>
  <si>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</si>
  <si>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</si>
  <si>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</si>
  <si>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</si>
  <si>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</si>
  <si>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</si>
  <si>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</si>
  <si>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</si>
  <si>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</si>
  <si>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</si>
  <si>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</si>
  <si>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</si>
  <si>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</si>
  <si>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</si>
  <si>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</si>
  <si>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</si>
  <si>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</si>
  <si>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</si>
  <si>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</si>
  <si>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</si>
  <si>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</si>
  <si>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</si>
  <si>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</si>
  <si>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</si>
  <si>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</si>
  <si>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</si>
  <si>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</si>
  <si>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</si>
  <si>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</si>
  <si>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</si>
  <si>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</si>
  <si>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</si>
  <si>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</si>
  <si>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</si>
  <si>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</si>
  <si>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</si>
  <si>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</si>
  <si>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</si>
  <si>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</si>
  <si>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</si>
  <si>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</si>
  <si>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</si>
  <si>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</si>
  <si>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</si>
  <si>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</si>
  <si>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</si>
  <si>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</si>
  <si>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</si>
  <si>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</si>
  <si>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</si>
  <si>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</si>
  <si>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</si>
  <si>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</si>
  <si>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</si>
  <si>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</si>
  <si>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</si>
  <si>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</si>
  <si>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</si>
  <si>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</si>
  <si>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</si>
  <si>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</si>
  <si>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</si>
  <si>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</si>
  <si>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</si>
  <si>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</si>
  <si>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</si>
  <si>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</si>
  <si>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</si>
  <si>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</si>
  <si>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</si>
  <si>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</si>
  <si>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</si>
  <si>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</si>
  <si>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</si>
  <si>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</si>
  <si>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</si>
  <si>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</si>
  <si>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</si>
  <si>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</si>
  <si>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</si>
  <si>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</si>
  <si>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</si>
  <si>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</si>
  <si>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</si>
  <si>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</si>
  <si>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</si>
  <si>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</si>
  <si>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</si>
  <si>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</si>
  <si>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</si>
  <si>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</si>
  <si>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</si>
  <si>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</si>
  <si>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</si>
  <si>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</si>
  <si>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</si>
  <si>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</si>
  <si>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</si>
  <si>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</si>
  <si>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</si>
  <si>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</si>
  <si>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</si>
  <si>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</si>
  <si>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</si>
  <si>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</si>
  <si>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</si>
  <si>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</si>
  <si>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</si>
  <si>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</si>
  <si>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</si>
  <si>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</si>
  <si>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</si>
  <si>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</si>
  <si>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</si>
  <si>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</si>
  <si>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</si>
  <si>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</si>
  <si>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</si>
  <si>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</si>
  <si>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</si>
  <si>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</si>
  <si>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</si>
  <si>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</si>
  <si>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</si>
  <si>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</si>
  <si>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</si>
  <si>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</si>
  <si>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</si>
  <si>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</si>
  <si>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</si>
  <si>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</si>
  <si>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</si>
  <si>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</si>
  <si>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</si>
  <si>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</si>
  <si>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</si>
  <si>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</si>
  <si>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</si>
  <si>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</si>
  <si>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</si>
  <si>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</si>
  <si>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</si>
  <si>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</si>
  <si>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</si>
  <si>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</si>
  <si>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</si>
  <si>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</si>
  <si>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</si>
  <si>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</si>
  <si>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</si>
  <si>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</si>
  <si>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</si>
  <si>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</si>
  <si>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</si>
  <si>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</si>
  <si>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</si>
  <si>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</si>
  <si>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</si>
  <si>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</si>
  <si>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</si>
  <si>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</si>
  <si>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</si>
  <si>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</si>
  <si>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</si>
  <si>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</si>
  <si>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</si>
  <si>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</si>
  <si>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</si>
  <si>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</si>
  <si>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</si>
  <si>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</si>
  <si>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</si>
  <si>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</si>
  <si>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</si>
  <si>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</si>
  <si>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</si>
  <si>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</si>
  <si>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</si>
  <si>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</si>
  <si>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</si>
  <si>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</si>
  <si>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</si>
  <si>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</si>
  <si>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</si>
  <si>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</si>
  <si>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</si>
  <si>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</si>
  <si>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</si>
  <si>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</si>
  <si>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</si>
  <si>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</si>
  <si>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</si>
  <si>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</si>
  <si>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</si>
  <si>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</si>
  <si>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</si>
  <si>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</si>
  <si>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</si>
  <si>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</si>
  <si>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</si>
  <si>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</si>
  <si>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</si>
  <si>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</si>
  <si>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</si>
  <si>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</si>
  <si>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</si>
  <si>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</si>
  <si>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</si>
  <si>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</si>
  <si>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</si>
  <si>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</si>
  <si>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</si>
  <si>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</si>
  <si>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</si>
  <si>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</si>
  <si>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</si>
  <si>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</si>
  <si>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</si>
  <si>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</si>
  <si>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</si>
  <si>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</si>
  <si>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</si>
  <si>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</si>
  <si>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</si>
  <si>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</si>
  <si>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</si>
  <si>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</si>
  <si>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</si>
  <si>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</si>
  <si>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</si>
  <si>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</si>
  <si>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</si>
  <si>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</si>
  <si>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</si>
  <si>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</si>
  <si>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</si>
  <si>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</si>
  <si>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</si>
  <si>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</si>
  <si>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</si>
  <si>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</si>
  <si>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</si>
  <si>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</si>
  <si>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</si>
  <si>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</si>
  <si>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</si>
  <si>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</si>
  <si>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</si>
  <si>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</si>
  <si>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</si>
  <si>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</si>
  <si>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</si>
  <si>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</si>
  <si>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</si>
  <si>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</si>
  <si>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</si>
  <si>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</si>
  <si>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</si>
  <si>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</si>
  <si>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</si>
  <si>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</si>
  <si>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</si>
  <si>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</si>
  <si>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</si>
  <si>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</si>
  <si>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</si>
  <si>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</si>
  <si>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</si>
  <si>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</si>
  <si>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</si>
  <si>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</si>
  <si>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</si>
  <si>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</si>
  <si>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</si>
  <si>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</si>
  <si>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</si>
  <si>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</si>
  <si>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</si>
  <si>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</si>
  <si>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</si>
  <si>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</si>
  <si>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</si>
  <si>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</si>
  <si>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</si>
  <si>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</si>
  <si>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</si>
  <si>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</si>
  <si>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</si>
  <si>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</si>
  <si>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</si>
  <si>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</si>
  <si>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</si>
  <si>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</si>
  <si>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</si>
  <si>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</si>
  <si>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</si>
  <si>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</si>
  <si>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</si>
  <si>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</si>
  <si>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</si>
  <si>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</si>
  <si>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</si>
  <si>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</si>
  <si>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</si>
  <si>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</si>
  <si>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</si>
  <si>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</si>
  <si>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</si>
  <si>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</si>
  <si>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</si>
  <si>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</si>
  <si>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</si>
  <si>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</si>
  <si>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</si>
  <si>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</si>
  <si>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</si>
  <si>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</si>
  <si>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</si>
  <si>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</si>
  <si>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</si>
  <si>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</si>
  <si>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</si>
  <si>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</si>
  <si>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</si>
  <si>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</si>
  <si>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</si>
  <si>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</si>
  <si>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</si>
  <si>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</si>
  <si>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</si>
  <si>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</si>
  <si>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</si>
  <si>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</si>
  <si>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</si>
  <si>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</si>
  <si>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</si>
  <si>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</si>
  <si>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</si>
  <si>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</si>
  <si>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</si>
  <si>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</si>
  <si>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</si>
  <si>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</si>
  <si>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</si>
  <si>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</si>
  <si>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</si>
  <si>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</si>
  <si>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</si>
  <si>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</si>
  <si>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</si>
  <si>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</si>
  <si>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</si>
  <si>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</si>
  <si>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</si>
  <si>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</si>
  <si>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</si>
  <si>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</si>
  <si>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</si>
  <si>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</si>
  <si>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</si>
  <si>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</si>
  <si>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</si>
  <si>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</si>
  <si>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</si>
  <si>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</si>
  <si>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</si>
  <si>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</si>
  <si>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</si>
  <si>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</si>
  <si>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</si>
  <si>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</si>
  <si>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</si>
  <si>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</si>
  <si>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</si>
  <si>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</si>
  <si>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</si>
  <si>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</si>
  <si>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</si>
  <si>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</si>
  <si>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</si>
  <si>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</si>
  <si>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</si>
  <si>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</si>
  <si>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</si>
  <si>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</si>
  <si>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</si>
  <si>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</si>
  <si>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</si>
  <si>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</si>
  <si>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</si>
  <si>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</si>
  <si>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</si>
  <si>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</si>
  <si>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</si>
  <si>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</si>
  <si>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</si>
  <si>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</si>
  <si>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</si>
  <si>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</si>
  <si>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</si>
  <si>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</si>
  <si>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</si>
  <si>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</si>
  <si>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</si>
  <si>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</si>
  <si>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</si>
  <si>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</si>
  <si>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</si>
  <si>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</si>
  <si>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</si>
  <si>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</si>
  <si>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</si>
  <si>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</si>
  <si>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</si>
  <si>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</si>
  <si>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</si>
  <si>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</si>
  <si>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</si>
  <si>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</si>
  <si>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</si>
  <si>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</si>
  <si>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</si>
  <si>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</si>
  <si>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</si>
  <si>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</si>
  <si>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</si>
  <si>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</si>
  <si>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</si>
  <si>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</si>
  <si>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</si>
  <si>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</si>
  <si>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</si>
  <si>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</si>
  <si>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</si>
  <si>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</si>
  <si>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</si>
  <si>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</si>
  <si>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</si>
  <si>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</si>
  <si>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</si>
  <si>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</si>
  <si>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</si>
  <si>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</si>
  <si>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</si>
  <si>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</si>
  <si>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</si>
  <si>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</si>
  <si>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</si>
  <si>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</si>
  <si>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</si>
  <si>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</si>
  <si>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</si>
  <si>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</si>
  <si>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</si>
  <si>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</si>
  <si>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</si>
  <si>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</si>
  <si>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</si>
  <si>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</si>
  <si>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</si>
  <si>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</si>
  <si>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</si>
  <si>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</si>
  <si>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</si>
  <si>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</si>
  <si>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</si>
  <si>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</si>
  <si>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</si>
  <si>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</si>
  <si>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</si>
  <si>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</si>
  <si>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</si>
  <si>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</si>
  <si>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</si>
  <si>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</si>
  <si>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</si>
  <si>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</si>
  <si>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</si>
  <si>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</si>
  <si>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</si>
  <si>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</si>
  <si>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</si>
  <si>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</si>
  <si>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</si>
  <si>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</si>
  <si>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</si>
  <si>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</si>
  <si>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</si>
  <si>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</si>
  <si>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</si>
  <si>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</si>
  <si>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</si>
  <si>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</si>
  <si>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</si>
  <si>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</si>
  <si>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</si>
  <si>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</si>
  <si>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</si>
  <si>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</si>
  <si>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</si>
  <si>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</si>
  <si>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</si>
  <si>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</si>
  <si>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</si>
  <si>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</si>
  <si>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</si>
  <si>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</si>
  <si>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</si>
  <si>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</si>
  <si>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</si>
  <si>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</si>
  <si>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</si>
  <si>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</si>
  <si>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</si>
  <si>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</si>
  <si>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</si>
  <si>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</si>
  <si>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</si>
  <si>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</si>
  <si>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</si>
  <si>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</si>
  <si>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</si>
  <si>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</si>
  <si>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</si>
  <si>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</si>
  <si>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</si>
  <si>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</si>
  <si>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</si>
  <si>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</si>
  <si>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</si>
  <si>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</si>
  <si>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</si>
  <si>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</si>
  <si>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</si>
  <si>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</si>
  <si>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</si>
  <si>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</si>
  <si>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</si>
  <si>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</si>
  <si>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</si>
  <si>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</si>
  <si>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</si>
  <si>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</si>
  <si>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</si>
  <si>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</si>
  <si>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</si>
  <si>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</si>
  <si>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</si>
  <si>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</si>
  <si>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</si>
  <si>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</si>
  <si>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</si>
  <si>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</si>
  <si>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</si>
  <si>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</si>
  <si>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</si>
  <si>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</si>
  <si>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</si>
  <si>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</si>
  <si>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</si>
  <si>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</si>
  <si>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</si>
  <si>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</si>
  <si>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</si>
  <si>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</si>
  <si>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</si>
  <si>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</si>
  <si>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</si>
  <si>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</si>
  <si>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</si>
  <si>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</si>
  <si>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</si>
  <si>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</si>
  <si>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</si>
  <si>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</si>
  <si>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</si>
  <si>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</si>
  <si>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</si>
  <si>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</si>
  <si>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</si>
  <si>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</si>
  <si>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</si>
  <si>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</si>
  <si>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</si>
  <si>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</si>
  <si>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</si>
  <si>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</si>
  <si>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</si>
  <si>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</si>
  <si>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</si>
  <si>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</si>
  <si>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</si>
  <si>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</si>
  <si>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</si>
  <si>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</si>
  <si>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</si>
  <si>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</si>
  <si>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</si>
  <si>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</si>
  <si>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</si>
  <si>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</si>
  <si>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</si>
  <si>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</si>
  <si>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</si>
  <si>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</si>
  <si>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</si>
  <si>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</si>
  <si>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</si>
  <si>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</si>
  <si>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</si>
  <si>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</si>
  <si>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</si>
  <si>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</si>
  <si>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</si>
  <si>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</si>
  <si>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</si>
  <si>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</si>
  <si>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</si>
  <si>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</si>
  <si>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</si>
  <si>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</si>
  <si>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</si>
  <si>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</si>
  <si>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</si>
  <si>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</si>
  <si>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</si>
  <si>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</si>
  <si>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</si>
  <si>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</si>
  <si>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</si>
  <si>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</si>
  <si>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</si>
  <si>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</si>
  <si>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</si>
  <si>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</si>
  <si>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</si>
  <si>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</si>
  <si>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</si>
  <si>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</si>
  <si>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</si>
  <si>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</si>
  <si>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</si>
  <si>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</si>
  <si>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</si>
  <si>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</si>
  <si>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</si>
  <si>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</si>
  <si>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</si>
  <si>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</si>
  <si>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</si>
  <si>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</si>
  <si>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</si>
  <si>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</si>
  <si>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</si>
  <si>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</si>
  <si>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</si>
  <si>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</si>
  <si>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</si>
  <si>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</si>
  <si>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</si>
  <si>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</si>
  <si>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</si>
  <si>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</si>
  <si>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</si>
  <si>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</si>
  <si>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</si>
  <si>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</si>
  <si>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</si>
  <si>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</si>
  <si>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</si>
  <si>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</si>
  <si>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</si>
  <si>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</si>
  <si>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</si>
  <si>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</si>
  <si>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</si>
  <si>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</si>
  <si>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</si>
  <si>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</si>
  <si>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</si>
  <si>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</si>
  <si>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</si>
  <si>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</si>
  <si>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</si>
  <si>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</si>
  <si>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</si>
  <si>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</si>
  <si>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</si>
  <si>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</si>
  <si>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</si>
  <si>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</si>
  <si>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</si>
  <si>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</si>
  <si>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</si>
  <si>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</si>
  <si>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</si>
  <si>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</si>
  <si>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</si>
  <si>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</si>
  <si>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</si>
  <si>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</si>
  <si>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</si>
  <si>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</si>
  <si>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</si>
  <si>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</si>
  <si>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</si>
  <si>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</si>
  <si>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</si>
  <si>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</si>
  <si>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</si>
  <si>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</si>
  <si>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</si>
  <si>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</si>
  <si>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</si>
  <si>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</si>
  <si>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</si>
  <si>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</si>
  <si>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</si>
  <si>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</si>
  <si>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</si>
  <si>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</si>
  <si>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</si>
  <si>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</si>
  <si>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</si>
  <si>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</si>
  <si>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</si>
  <si>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</si>
  <si>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</si>
  <si>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</si>
  <si>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</si>
  <si>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</si>
  <si>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</si>
  <si>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</si>
  <si>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</si>
  <si>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</si>
  <si>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</si>
  <si>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</si>
  <si>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</si>
  <si>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</si>
  <si>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</si>
  <si>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</si>
  <si>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</si>
  <si>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</si>
  <si>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</si>
  <si>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</si>
  <si>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</si>
  <si>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</si>
  <si>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</si>
  <si>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</si>
  <si>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</si>
  <si>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</si>
  <si>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</si>
  <si>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</si>
  <si>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</si>
  <si>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</si>
  <si>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</si>
  <si>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</si>
  <si>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</si>
  <si>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</si>
  <si>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</si>
  <si>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</si>
  <si>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</si>
  <si>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</si>
  <si>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</si>
  <si>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</si>
  <si>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</si>
  <si>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</si>
  <si>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</si>
  <si>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</si>
  <si>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</si>
  <si>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</si>
  <si>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</si>
  <si>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</si>
  <si>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</si>
  <si>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</si>
  <si>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</si>
  <si>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</si>
  <si>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</si>
  <si>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</si>
  <si>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</si>
  <si>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</si>
  <si>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</si>
  <si>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</si>
  <si>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</si>
  <si>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</si>
  <si>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</si>
  <si>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</si>
  <si>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</si>
  <si>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</si>
  <si>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</si>
  <si>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</si>
  <si>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</si>
  <si>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</si>
  <si>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</si>
  <si>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</si>
  <si>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</si>
  <si>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</si>
  <si>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</si>
  <si>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</si>
  <si>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</si>
  <si>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</si>
  <si>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</si>
  <si>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</si>
  <si>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</si>
  <si>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</si>
  <si>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</si>
  <si>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</si>
  <si>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</si>
  <si>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</si>
  <si>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</si>
  <si>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</si>
  <si>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</si>
  <si>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</si>
  <si>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</si>
  <si>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</si>
  <si>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</si>
  <si>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</si>
  <si>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</si>
  <si>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</si>
  <si>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</si>
  <si>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</si>
  <si>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</si>
  <si>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</si>
  <si>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</si>
  <si>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</si>
  <si>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</si>
  <si>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</si>
  <si>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</si>
  <si>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</si>
  <si>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</si>
  <si>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</si>
  <si>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</si>
  <si>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</si>
  <si>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</si>
  <si>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</si>
  <si>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</si>
  <si>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</si>
  <si>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</si>
  <si>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</si>
  <si>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</si>
  <si>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</si>
  <si>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</si>
  <si>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</si>
  <si>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</si>
  <si>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</si>
  <si>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</si>
  <si>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</si>
  <si>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</si>
  <si>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</si>
  <si>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</si>
  <si>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</si>
  <si>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</si>
  <si>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</si>
  <si>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</si>
  <si>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</si>
  <si>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</si>
  <si>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</si>
  <si>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</si>
  <si>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</si>
  <si>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</si>
  <si>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</si>
  <si>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</si>
  <si>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</si>
  <si>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</si>
  <si>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</si>
  <si>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</si>
  <si>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</si>
  <si>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</si>
  <si>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</si>
  <si>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</si>
  <si>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</si>
  <si>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</si>
  <si>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</si>
  <si>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</si>
  <si>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</si>
  <si>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</si>
  <si>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</si>
  <si>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</si>
  <si>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</si>
  <si>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</si>
  <si>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</si>
  <si>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</si>
  <si>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</si>
  <si>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</si>
  <si>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</si>
  <si>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</si>
  <si>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</si>
  <si>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</si>
  <si>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</si>
  <si>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</si>
  <si>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</si>
  <si>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</si>
  <si>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</si>
  <si>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</si>
  <si>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</si>
  <si>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</si>
  <si>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</si>
  <si>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</si>
  <si>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</si>
  <si>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</si>
  <si>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</si>
  <si>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</si>
  <si>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</si>
  <si>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</si>
  <si>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</si>
  <si>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</si>
  <si>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</si>
  <si>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</si>
  <si>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</si>
  <si>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</si>
  <si>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</si>
  <si>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</si>
  <si>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</si>
  <si>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</si>
  <si>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</si>
  <si>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</si>
  <si>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</si>
  <si>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</si>
  <si>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</si>
  <si>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</si>
  <si>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</si>
  <si>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</si>
  <si>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</si>
  <si>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</si>
  <si>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</si>
  <si>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</si>
  <si>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</si>
  <si>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</si>
  <si>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</si>
  <si>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</si>
  <si>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</si>
  <si>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</si>
  <si>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</si>
  <si>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</si>
  <si>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</si>
  <si>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</si>
  <si>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</si>
  <si>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</si>
  <si>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</si>
  <si>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</si>
  <si>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</si>
  <si>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</si>
  <si>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</si>
  <si>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</si>
  <si>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</si>
  <si>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</si>
  <si>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</si>
  <si>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</si>
  <si>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</si>
  <si>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</si>
  <si>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</si>
  <si>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</si>
  <si>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</si>
  <si>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</si>
  <si>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</si>
  <si>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</si>
  <si>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</si>
  <si>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</si>
  <si>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</si>
  <si>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</si>
  <si>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</si>
  <si>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</si>
  <si>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</si>
  <si>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</si>
  <si>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</si>
  <si>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</si>
  <si>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</si>
  <si>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</si>
  <si>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</si>
  <si>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</si>
  <si>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</si>
  <si>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</si>
  <si>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</si>
  <si>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</si>
  <si>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</si>
  <si>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</si>
  <si>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</si>
  <si>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</si>
  <si>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</si>
  <si>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</si>
  <si>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</si>
  <si>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</si>
  <si>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</si>
  <si>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</si>
  <si>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</si>
  <si>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</si>
  <si>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</si>
  <si>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</si>
  <si>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</si>
  <si>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</si>
  <si>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</si>
  <si>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</si>
  <si>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</si>
  <si>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</si>
  <si>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</si>
  <si>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</si>
  <si>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</si>
  <si>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</si>
  <si>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</si>
  <si>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</si>
  <si>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</si>
  <si>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</si>
  <si>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</si>
  <si>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</si>
  <si>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</si>
  <si>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</si>
  <si>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</si>
  <si>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</si>
  <si>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</si>
  <si>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</si>
  <si>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</si>
  <si>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</si>
  <si>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</si>
  <si>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</si>
  <si>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</si>
  <si>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</si>
  <si>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</si>
  <si>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</si>
  <si>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</si>
  <si>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</si>
  <si>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</si>
  <si>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</si>
  <si>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</si>
  <si>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</si>
  <si>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</si>
  <si>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</si>
  <si>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</si>
  <si>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</si>
  <si>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</si>
  <si>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</si>
  <si>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</si>
  <si>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</si>
  <si>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</si>
  <si>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</si>
  <si>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</si>
  <si>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</si>
  <si>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</si>
  <si>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</si>
  <si>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</si>
  <si>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</si>
  <si>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</si>
  <si>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</si>
  <si>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</si>
  <si>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</si>
  <si>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</si>
  <si>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</si>
  <si>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</si>
  <si>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</si>
  <si>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</si>
  <si>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</si>
  <si>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</si>
  <si>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</si>
  <si>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</si>
  <si>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</si>
  <si>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</si>
  <si>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</si>
  <si>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</si>
  <si>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</si>
  <si>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</si>
  <si>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</si>
  <si>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</si>
  <si>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</si>
  <si>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</si>
  <si>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</si>
  <si>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</si>
  <si>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</si>
  <si>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</si>
  <si>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</si>
  <si>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</si>
  <si>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</si>
  <si>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</si>
  <si>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</si>
  <si>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</si>
  <si>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</si>
  <si>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</si>
  <si>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</si>
  <si>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</si>
  <si>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</si>
  <si>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</si>
  <si>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</si>
  <si>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</si>
  <si>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</si>
  <si>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</si>
  <si>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</si>
  <si>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</si>
  <si>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</si>
  <si>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</si>
  <si>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</si>
  <si>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</si>
  <si>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</si>
  <si>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</si>
  <si>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</si>
  <si>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</si>
  <si>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</si>
  <si>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</si>
  <si>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</si>
  <si>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</si>
  <si>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</si>
  <si>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</si>
  <si>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</si>
  <si>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</si>
  <si>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</si>
  <si>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</si>
  <si>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</si>
  <si>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</si>
  <si>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</si>
  <si>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</si>
  <si>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</si>
  <si>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</si>
  <si>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</si>
  <si>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</si>
  <si>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</si>
  <si>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</si>
  <si>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</si>
  <si>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</si>
  <si>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</si>
  <si>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</si>
  <si>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</si>
  <si>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</si>
  <si>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</si>
  <si>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</si>
  <si>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</si>
  <si>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</si>
  <si>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</si>
  <si>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</si>
  <si>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</si>
  <si>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</si>
  <si>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</si>
  <si>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</si>
  <si>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</si>
  <si>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</si>
  <si>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</si>
  <si>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</si>
  <si>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</si>
  <si>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</si>
  <si>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</si>
  <si>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</si>
  <si>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</si>
  <si>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</si>
  <si>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</si>
  <si>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</si>
  <si>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</si>
  <si>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</si>
  <si>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</si>
  <si>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</si>
  <si>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</si>
  <si>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</si>
  <si>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</si>
  <si>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</si>
  <si>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</si>
  <si>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</si>
  <si>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</si>
  <si>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</si>
  <si>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</si>
  <si>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</si>
  <si>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</si>
  <si>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</si>
  <si>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</si>
  <si>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</si>
  <si>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</si>
  <si>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</si>
  <si>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</si>
  <si>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</si>
  <si>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</si>
  <si>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</si>
  <si>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</si>
  <si>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</si>
  <si>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</si>
  <si>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</si>
  <si>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</si>
  <si>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</si>
  <si>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</si>
  <si>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</si>
  <si>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</si>
  <si>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</si>
  <si>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</si>
  <si>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</si>
  <si>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</si>
  <si>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</si>
  <si>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</si>
  <si>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</si>
  <si>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</si>
  <si>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</si>
  <si>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</si>
  <si>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</si>
  <si>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</si>
  <si>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</si>
  <si>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</si>
  <si>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</si>
  <si>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</si>
  <si>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</si>
  <si>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</si>
  <si>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</si>
  <si>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</si>
  <si>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</si>
  <si>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</si>
  <si>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</si>
  <si>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</si>
  <si>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</si>
  <si>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</si>
  <si>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</si>
  <si>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</si>
  <si>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</si>
  <si>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</si>
  <si>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</si>
  <si>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</si>
  <si>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</si>
  <si>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</si>
  <si>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</si>
  <si>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</si>
  <si>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</si>
  <si>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</si>
  <si>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</si>
  <si>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</si>
  <si>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</si>
  <si>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</si>
  <si>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</si>
  <si>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</si>
  <si>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</si>
  <si>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</si>
  <si>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</si>
  <si>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</si>
  <si>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</si>
  <si>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</si>
  <si>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</si>
  <si>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</si>
  <si>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</si>
  <si>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</si>
  <si>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</si>
  <si>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</si>
  <si>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</si>
  <si>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</si>
  <si>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</si>
  <si>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</si>
  <si>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</si>
  <si>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</si>
  <si>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</si>
  <si>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</si>
  <si>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</si>
  <si>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</si>
  <si>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</si>
  <si>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</si>
  <si>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</si>
  <si>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</si>
  <si>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</si>
  <si>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</si>
  <si>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</si>
  <si>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</si>
  <si>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</si>
  <si>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</si>
  <si>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</si>
  <si>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</si>
  <si>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</si>
  <si>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</si>
  <si>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</si>
  <si>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</si>
  <si>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</si>
  <si>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</si>
  <si>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</si>
  <si>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</si>
  <si>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</si>
  <si>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</si>
  <si>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</si>
  <si>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</si>
  <si>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</si>
  <si>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</si>
  <si>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</si>
  <si>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</si>
  <si>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</si>
  <si>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</si>
  <si>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</si>
  <si>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</si>
  <si>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</si>
  <si>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</si>
  <si>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</si>
  <si>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</si>
  <si>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</si>
  <si>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</si>
  <si>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</si>
  <si>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</si>
  <si>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</si>
  <si>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</si>
  <si>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</si>
  <si>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</si>
  <si>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</si>
  <si>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</si>
  <si>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</si>
  <si>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</si>
  <si>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</si>
  <si>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</si>
  <si>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</si>
  <si>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</si>
  <si>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</si>
  <si>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</si>
  <si>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</si>
  <si>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</si>
  <si>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</si>
  <si>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</si>
  <si>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</si>
  <si>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</si>
  <si>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</si>
  <si>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</si>
  <si>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</si>
  <si>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</si>
  <si>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</si>
  <si>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</si>
  <si>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</si>
  <si>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</si>
  <si>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</si>
  <si>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</si>
  <si>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</si>
  <si>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</si>
  <si>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</si>
  <si>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</si>
  <si>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</si>
  <si>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</si>
  <si>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</si>
  <si>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</si>
  <si>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</si>
  <si>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</si>
  <si>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</si>
  <si>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</si>
  <si>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</si>
  <si>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</si>
  <si>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</si>
  <si>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</si>
  <si>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</si>
  <si>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</si>
  <si>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</si>
  <si>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</si>
  <si>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</si>
  <si>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</si>
  <si>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</si>
  <si>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</si>
  <si>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</si>
  <si>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</si>
  <si>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</si>
  <si>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</si>
  <si>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</si>
  <si>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</si>
  <si>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</si>
  <si>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</si>
  <si>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</si>
  <si>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</si>
  <si>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</si>
  <si>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</si>
  <si>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</si>
  <si>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</si>
  <si>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</si>
  <si>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</si>
  <si>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</si>
  <si>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</si>
  <si>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</si>
  <si>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</si>
  <si>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</si>
  <si>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</si>
  <si>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</si>
  <si>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</si>
  <si>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</si>
  <si>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</si>
  <si>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</si>
  <si>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</si>
  <si>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</si>
  <si>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</si>
  <si>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</si>
  <si>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</si>
  <si>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</si>
  <si>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</si>
  <si>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</si>
  <si>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</si>
  <si>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</si>
  <si>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</si>
  <si>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</si>
  <si>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</si>
  <si>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</si>
  <si>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</si>
  <si>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</si>
  <si>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</si>
  <si>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</si>
  <si>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</si>
  <si>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</si>
  <si>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</si>
  <si>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</si>
  <si>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</si>
  <si>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</si>
  <si>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</si>
  <si>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</si>
  <si>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</si>
  <si>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</si>
  <si>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</si>
  <si>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</si>
  <si>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</si>
  <si>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</si>
  <si>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</si>
  <si>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</si>
  <si>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</si>
  <si>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</si>
  <si>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</si>
  <si>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</si>
  <si>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</si>
  <si>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</si>
  <si>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</si>
  <si>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</si>
  <si>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</si>
  <si>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</si>
  <si>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</si>
  <si>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</si>
  <si>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</si>
  <si>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</si>
  <si>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</si>
  <si>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</si>
  <si>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</si>
  <si>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</si>
  <si>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</si>
  <si>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</si>
  <si>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</si>
  <si>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</si>
  <si>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</si>
  <si>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</si>
  <si>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</si>
  <si>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</si>
  <si>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</si>
  <si>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</si>
  <si>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</si>
  <si>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</si>
  <si>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</si>
  <si>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</si>
  <si>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</si>
  <si>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</si>
  <si>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</si>
  <si>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</si>
  <si>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</si>
  <si>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</si>
  <si>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</si>
  <si>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</si>
  <si>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</si>
  <si>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</si>
  <si>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</si>
  <si>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</si>
  <si>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</si>
  <si>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</si>
  <si>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</si>
  <si>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</si>
  <si>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</si>
  <si>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</si>
  <si>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</si>
  <si>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</si>
  <si>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</si>
  <si>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</si>
  <si>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</si>
  <si>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</si>
  <si>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</si>
  <si>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</si>
  <si>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</si>
  <si>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</si>
  <si>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</si>
  <si>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</si>
  <si>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</si>
  <si>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</si>
  <si>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</si>
  <si>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</si>
  <si>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</si>
  <si>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</si>
  <si>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</si>
  <si>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</si>
  <si>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</si>
  <si>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</si>
  <si>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</si>
  <si>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</si>
  <si>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</si>
  <si>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</si>
  <si>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</si>
  <si>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</si>
  <si>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</si>
  <si>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</si>
  <si>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</si>
  <si>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</si>
  <si>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</si>
  <si>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</si>
  <si>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</si>
  <si>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</si>
  <si>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</si>
  <si>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</si>
  <si>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</si>
  <si>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</si>
  <si>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</si>
  <si>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</si>
  <si>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</si>
  <si>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</si>
  <si>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</si>
  <si>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</si>
  <si>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</si>
  <si>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</si>
  <si>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</si>
  <si>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</si>
  <si>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</si>
  <si>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</si>
  <si>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</si>
  <si>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</si>
  <si>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</si>
  <si>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</si>
  <si>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</si>
  <si>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</si>
  <si>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</si>
  <si>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</si>
  <si>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</si>
  <si>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</si>
  <si>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</si>
  <si>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</si>
  <si>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</si>
  <si>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</si>
  <si>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</si>
  <si>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</si>
  <si>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</si>
  <si>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</si>
  <si>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</si>
  <si>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</si>
  <si>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</si>
  <si>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</si>
  <si>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</si>
  <si>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</si>
  <si>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</si>
  <si>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</si>
  <si>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</si>
  <si>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</si>
  <si>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</si>
  <si>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</si>
  <si>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</si>
  <si>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</si>
  <si>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</si>
  <si>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</si>
  <si>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</si>
  <si>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</si>
  <si>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</si>
  <si>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</si>
  <si>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</si>
  <si>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</si>
  <si>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</si>
  <si>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</si>
  <si>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</si>
  <si>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</si>
  <si>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</si>
  <si>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</si>
  <si>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</si>
  <si>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</si>
  <si>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</si>
  <si>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</si>
  <si>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</si>
  <si>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</si>
  <si>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</si>
  <si>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</si>
  <si>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</si>
  <si>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</si>
  <si>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</si>
  <si>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</si>
  <si>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</si>
  <si>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</si>
  <si>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</si>
  <si>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</si>
  <si>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</si>
  <si>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</si>
  <si>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</si>
  <si>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</si>
  <si>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</si>
  <si>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</si>
  <si>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</si>
  <si>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</si>
  <si>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</si>
  <si>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</si>
  <si>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</si>
  <si>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</si>
  <si>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</si>
  <si>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</si>
  <si>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</si>
  <si>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</si>
  <si>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</si>
  <si>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</si>
  <si>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</si>
  <si>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</si>
  <si>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</si>
  <si>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</si>
  <si>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</si>
  <si>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</si>
  <si>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</si>
  <si>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</si>
  <si>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</si>
  <si>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</si>
  <si>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</si>
  <si>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</si>
  <si>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</si>
  <si>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</si>
  <si>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</si>
  <si>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</si>
  <si>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</si>
  <si>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</si>
  <si>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</si>
  <si>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</si>
  <si>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</si>
  <si>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</si>
  <si>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</si>
  <si>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</si>
  <si>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</si>
  <si>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</si>
  <si>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</si>
  <si>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</si>
  <si>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</si>
  <si>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</si>
  <si>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</si>
  <si>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</si>
  <si>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</si>
  <si>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</si>
  <si>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</si>
  <si>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</si>
  <si>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</si>
  <si>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</si>
  <si>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</si>
  <si>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</si>
  <si>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</si>
  <si>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</si>
  <si>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</si>
  <si>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</si>
  <si>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</si>
  <si>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</si>
  <si>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</si>
  <si>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</si>
  <si>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</si>
  <si>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</si>
  <si>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</si>
  <si>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</si>
  <si>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</si>
  <si>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</si>
  <si>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</si>
  <si>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</si>
  <si>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</si>
  <si>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</si>
  <si>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</si>
  <si>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</si>
  <si>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</si>
  <si>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</si>
  <si>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</si>
  <si>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</si>
  <si>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</si>
  <si>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</si>
  <si>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</si>
  <si>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</si>
  <si>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</si>
  <si>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</si>
  <si>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</si>
  <si>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</si>
  <si>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</si>
  <si>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</si>
  <si>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</si>
  <si>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</si>
  <si>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</si>
  <si>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</si>
  <si>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</si>
  <si>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</si>
  <si>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</si>
  <si>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</si>
  <si>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</si>
  <si>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</si>
  <si>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</si>
  <si>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</si>
  <si>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</si>
  <si>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</si>
  <si>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</si>
  <si>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</si>
  <si>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</si>
  <si>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</si>
  <si>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</si>
  <si>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</si>
  <si>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</si>
  <si>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</si>
  <si>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</si>
  <si>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</si>
  <si>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</si>
  <si>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</si>
  <si>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</si>
  <si>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</si>
  <si>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</si>
  <si>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</si>
  <si>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</si>
  <si>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</si>
  <si>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</si>
  <si>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</si>
  <si>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</si>
  <si>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</si>
  <si>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</si>
  <si>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</si>
  <si>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</si>
  <si>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</si>
  <si>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</si>
  <si>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</si>
  <si>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</si>
  <si>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</si>
  <si>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</si>
  <si>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</si>
  <si>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</si>
  <si>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</si>
  <si>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</si>
  <si>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</si>
  <si>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</si>
  <si>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</si>
  <si>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</si>
  <si>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</si>
  <si>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</si>
  <si>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</si>
  <si>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</si>
  <si>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</si>
  <si>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</si>
  <si>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</si>
  <si>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</si>
  <si>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</si>
  <si>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</si>
  <si>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</si>
  <si>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</si>
  <si>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</si>
  <si>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</si>
  <si>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</si>
  <si>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</si>
  <si>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</si>
  <si>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</si>
  <si>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</si>
  <si>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</si>
  <si>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</si>
  <si>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</si>
  <si>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</si>
  <si>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</si>
  <si>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</si>
  <si>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</si>
  <si>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</si>
  <si>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</si>
  <si>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</si>
  <si>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</si>
  <si>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</si>
  <si>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</si>
  <si>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</si>
  <si>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</si>
  <si>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</si>
  <si>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</si>
  <si>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</si>
  <si>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</si>
  <si>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</si>
  <si>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</si>
  <si>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</si>
  <si>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</si>
  <si>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</si>
  <si>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</si>
  <si>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</si>
  <si>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</si>
  <si>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</si>
  <si>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</si>
  <si>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</si>
  <si>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</si>
  <si>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</si>
  <si>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</si>
  <si>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</si>
  <si>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</si>
  <si>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</si>
  <si>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</si>
  <si>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</si>
  <si>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</si>
  <si>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</si>
  <si>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</si>
  <si>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</si>
  <si>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</si>
  <si>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</si>
  <si>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</si>
  <si>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</si>
  <si>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</si>
  <si>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</si>
  <si>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</si>
  <si>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</si>
  <si>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</si>
  <si>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</si>
  <si>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</si>
  <si>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</si>
  <si>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</si>
  <si>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</si>
  <si>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</si>
  <si>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</si>
  <si>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</si>
  <si>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</si>
  <si>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</si>
  <si>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</si>
  <si>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</si>
  <si>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</si>
  <si>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</si>
  <si>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</si>
  <si>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</si>
  <si>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</si>
  <si>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</si>
  <si>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</si>
  <si>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</si>
  <si>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</si>
  <si>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</si>
  <si>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</si>
  <si>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</si>
  <si>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</si>
  <si>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</si>
  <si>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</si>
  <si>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</si>
  <si>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</si>
  <si>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</si>
  <si>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</si>
  <si>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</si>
  <si>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</si>
  <si>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</si>
  <si>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</si>
  <si>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</si>
  <si>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</si>
  <si>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</si>
  <si>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</si>
  <si>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</si>
  <si>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</si>
  <si>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</si>
  <si>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</si>
  <si>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</si>
  <si>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</si>
  <si>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</si>
  <si>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</si>
  <si>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</si>
  <si>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</si>
  <si>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</si>
  <si>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</si>
  <si>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</si>
  <si>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</si>
  <si>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</si>
  <si>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</si>
  <si>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</si>
  <si>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</si>
  <si>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</si>
  <si>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</si>
  <si>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</si>
  <si>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</si>
  <si>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</si>
  <si>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</si>
  <si>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</si>
  <si>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</si>
  <si>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</si>
  <si>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</si>
  <si>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</si>
  <si>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</si>
  <si>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</si>
  <si>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</si>
  <si>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</si>
  <si>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</si>
  <si>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</si>
  <si>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</si>
  <si>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</si>
  <si>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</si>
  <si>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</si>
  <si>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</si>
  <si>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</si>
  <si>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</si>
  <si>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</si>
  <si>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</si>
  <si>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</si>
  <si>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</si>
  <si>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</si>
  <si>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</si>
  <si>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</si>
  <si>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</si>
  <si>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</si>
  <si>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</si>
  <si>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</si>
  <si>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</si>
  <si>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</si>
  <si>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</si>
  <si>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</si>
  <si>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</si>
  <si>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</si>
  <si>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</si>
  <si>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</si>
  <si>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</si>
  <si>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</si>
  <si>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</si>
  <si>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</si>
  <si>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</si>
  <si>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</si>
  <si>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</si>
  <si>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</si>
  <si>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</si>
  <si>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</si>
  <si>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</si>
  <si>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</si>
  <si>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</si>
  <si>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</si>
  <si>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</si>
  <si>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</si>
  <si>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</si>
  <si>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</si>
  <si>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</si>
  <si>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</si>
  <si>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</si>
  <si>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</si>
  <si>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</si>
  <si>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</si>
  <si>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</si>
  <si>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</si>
  <si>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</si>
  <si>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</si>
  <si>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</si>
  <si>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</si>
  <si>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</si>
  <si>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</si>
  <si>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</si>
  <si>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</si>
  <si>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</si>
  <si>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</si>
  <si>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</si>
  <si>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</si>
  <si>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</si>
  <si>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</si>
  <si>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</si>
  <si>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</si>
  <si>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</si>
  <si>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</si>
  <si>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</si>
  <si>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</si>
  <si>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</si>
  <si>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</si>
  <si>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</si>
  <si>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</si>
  <si>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</si>
  <si>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</si>
  <si>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</si>
  <si>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</si>
  <si>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</si>
  <si>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</si>
  <si>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</si>
  <si>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</si>
  <si>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</si>
  <si>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</si>
  <si>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</si>
  <si>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</si>
  <si>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</si>
  <si>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</si>
  <si>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</si>
  <si>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</si>
  <si>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</si>
  <si>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</si>
  <si>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</si>
  <si>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</si>
  <si>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</si>
  <si>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</si>
  <si>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</si>
  <si>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</si>
  <si>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</si>
  <si>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</si>
  <si>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</si>
  <si>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</si>
  <si>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</si>
  <si>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</si>
  <si>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</si>
  <si>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</si>
  <si>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</si>
  <si>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</si>
  <si>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</si>
  <si>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</si>
  <si>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</si>
  <si>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</si>
  <si>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</si>
  <si>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</si>
  <si>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</si>
  <si>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</si>
  <si>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</si>
  <si>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</si>
  <si>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</si>
  <si>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</si>
  <si>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</si>
  <si>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</si>
  <si>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</si>
  <si>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</si>
  <si>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</si>
  <si>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</si>
  <si>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</si>
  <si>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</si>
  <si>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</si>
  <si>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</si>
  <si>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</si>
  <si>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</si>
  <si>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</si>
  <si>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</si>
  <si>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</si>
  <si>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</si>
  <si>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</si>
  <si>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</si>
  <si>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</si>
  <si>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</si>
  <si>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</si>
  <si>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</si>
  <si>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</si>
  <si>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</si>
  <si>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</si>
  <si>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</si>
  <si>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</si>
  <si>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</si>
  <si>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</si>
  <si>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</si>
  <si>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</si>
  <si>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</si>
  <si>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</si>
  <si>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</si>
  <si>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</si>
  <si>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</si>
  <si>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</si>
  <si>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</si>
  <si>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</si>
  <si>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</si>
  <si>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</si>
  <si>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</si>
  <si>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</si>
  <si>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</si>
  <si>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</si>
  <si>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</si>
  <si>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</si>
  <si>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</si>
  <si>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</si>
  <si>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</si>
  <si>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</si>
  <si>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</si>
  <si>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</si>
  <si>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</si>
  <si>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</si>
  <si>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</si>
  <si>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</si>
  <si>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</si>
  <si>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</si>
  <si>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</si>
  <si>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</si>
  <si>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</si>
  <si>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</si>
  <si>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</si>
  <si>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</si>
  <si>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</si>
  <si>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</si>
  <si>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</si>
  <si>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</si>
  <si>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</si>
  <si>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</si>
  <si>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</si>
  <si>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</si>
  <si>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</si>
  <si>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</si>
  <si>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</si>
  <si>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</si>
  <si>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</si>
  <si>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</si>
  <si>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</si>
  <si>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</si>
  <si>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</si>
  <si>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</si>
  <si>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</si>
  <si>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</si>
  <si>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</si>
  <si>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</si>
  <si>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</si>
  <si>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</si>
  <si>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</si>
  <si>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</si>
  <si>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</si>
  <si>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</si>
  <si>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</si>
  <si>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</si>
  <si>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</si>
  <si>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</si>
  <si>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</si>
  <si>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</si>
  <si>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</si>
  <si>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</si>
  <si>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</si>
  <si>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</si>
  <si>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</si>
  <si>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</si>
  <si>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</si>
  <si>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</si>
  <si>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</si>
  <si>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</si>
  <si>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</si>
  <si>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</si>
  <si>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</si>
  <si>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</si>
  <si>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</si>
  <si>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</si>
  <si>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</si>
  <si>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</si>
  <si>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</si>
  <si>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</si>
  <si>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</si>
  <si>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</si>
  <si>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</si>
  <si>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</si>
  <si>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</si>
  <si>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</si>
  <si>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</si>
  <si>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</si>
  <si>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</si>
  <si>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</si>
  <si>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</si>
  <si>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</si>
  <si>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</si>
  <si>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</si>
  <si>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</si>
  <si>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</si>
  <si>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</si>
  <si>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</si>
  <si>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</si>
  <si>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</si>
  <si>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</si>
  <si>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</si>
  <si>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</si>
  <si>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</si>
  <si>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</si>
  <si>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</si>
  <si>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</si>
  <si>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</si>
  <si>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</si>
  <si>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</si>
  <si>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</si>
  <si>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</si>
  <si>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</si>
  <si>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</si>
  <si>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</si>
  <si>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</si>
  <si>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</si>
  <si>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</si>
  <si>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</si>
  <si>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</si>
  <si>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</si>
  <si>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</si>
  <si>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</si>
  <si>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</si>
  <si>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</si>
  <si>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</si>
  <si>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</si>
  <si>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</si>
  <si>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</si>
  <si>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</si>
  <si>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</si>
  <si>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</si>
  <si>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</si>
  <si>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</si>
  <si>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</si>
  <si>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</si>
  <si>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</si>
  <si>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</si>
  <si>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</si>
  <si>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</si>
  <si>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</si>
  <si>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</si>
  <si>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</si>
  <si>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</si>
  <si>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</si>
  <si>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</si>
  <si>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</si>
  <si>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</si>
  <si>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</si>
  <si>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</si>
  <si>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</si>
  <si>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</si>
  <si>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</si>
  <si>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</si>
  <si>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</si>
  <si>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</si>
  <si>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</si>
  <si>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</si>
  <si>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</si>
  <si>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</si>
  <si>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</si>
  <si>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</si>
  <si>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</si>
  <si>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</si>
  <si>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</si>
  <si>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</si>
  <si>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</si>
  <si>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</si>
  <si>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</si>
  <si>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</si>
  <si>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</si>
  <si>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</si>
  <si>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</si>
  <si>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</si>
  <si>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</si>
  <si>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</si>
  <si>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</si>
  <si>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</si>
  <si>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</si>
  <si>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</si>
  <si>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</si>
  <si>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</si>
  <si>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</si>
  <si>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</si>
  <si>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</si>
  <si>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</si>
  <si>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</si>
  <si>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</si>
  <si>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</si>
  <si>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</si>
  <si>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</si>
  <si>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</si>
  <si>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</si>
  <si>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</si>
  <si>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</si>
  <si>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</si>
  <si>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</si>
  <si>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</si>
  <si>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</si>
  <si>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</si>
  <si>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</si>
  <si>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</si>
  <si>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</si>
  <si>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</si>
  <si>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</si>
  <si>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</si>
  <si>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</si>
  <si>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</si>
  <si>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</si>
  <si>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</si>
  <si>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</si>
  <si>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</si>
  <si>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</si>
  <si>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</si>
  <si>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</si>
  <si>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</si>
  <si>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</si>
  <si>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</si>
  <si>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</si>
  <si>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</si>
  <si>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</si>
  <si>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</si>
  <si>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</si>
  <si>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</si>
  <si>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</si>
  <si>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</si>
  <si>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</si>
  <si>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</si>
  <si>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</si>
  <si>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</si>
  <si>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</si>
  <si>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</si>
  <si>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</si>
  <si>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</si>
  <si>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</si>
  <si>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</si>
  <si>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</si>
  <si>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</si>
  <si>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</si>
  <si>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</si>
  <si>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</si>
  <si>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</si>
  <si>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</si>
  <si>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</si>
  <si>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</si>
  <si>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</si>
  <si>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</si>
  <si>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</si>
  <si>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</si>
  <si>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</si>
  <si>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</si>
  <si>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</si>
  <si>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</si>
  <si>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</si>
  <si>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</si>
  <si>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</si>
  <si>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</si>
  <si>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</si>
  <si>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</si>
  <si>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</si>
  <si>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</si>
  <si>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</si>
  <si>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</si>
  <si>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</si>
  <si>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</si>
  <si>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</si>
  <si>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</si>
  <si>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</si>
  <si>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</si>
  <si>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</si>
  <si>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</si>
  <si>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</si>
  <si>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</si>
  <si>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</si>
  <si>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</si>
  <si>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</si>
  <si>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</si>
  <si>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</si>
  <si>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</si>
  <si>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</si>
  <si>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</si>
  <si>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</si>
  <si>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</si>
  <si>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</si>
  <si>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</si>
  <si>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</si>
  <si>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</si>
  <si>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</si>
  <si>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</si>
  <si>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</si>
  <si>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</si>
  <si>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</si>
  <si>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</si>
  <si>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</si>
  <si>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</si>
  <si>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</si>
  <si>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</si>
  <si>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</si>
  <si>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</si>
  <si>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</si>
  <si>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</si>
  <si>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</si>
  <si>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</si>
  <si>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</si>
  <si>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</si>
  <si>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</si>
  <si>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</si>
  <si>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</si>
  <si>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</si>
  <si>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</si>
  <si>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</si>
  <si>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</si>
  <si>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</si>
  <si>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</si>
  <si>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</si>
  <si>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</si>
  <si>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</si>
  <si>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</si>
  <si>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</si>
  <si>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</si>
  <si>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</si>
  <si>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</si>
  <si>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</si>
  <si>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</si>
  <si>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</si>
  <si>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</si>
  <si>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</si>
  <si>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</si>
  <si>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</si>
  <si>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</si>
  <si>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</si>
  <si>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</si>
  <si>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</si>
  <si>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</si>
  <si>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</si>
  <si>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</si>
  <si>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</si>
  <si>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</si>
  <si>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</si>
  <si>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</si>
  <si>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</si>
  <si>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</si>
  <si>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</si>
  <si>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</si>
  <si>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</si>
  <si>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</si>
  <si>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</si>
  <si>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</si>
  <si>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</si>
  <si>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</si>
  <si>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</si>
  <si>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</si>
  <si>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</si>
  <si>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</si>
  <si>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</si>
  <si>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</si>
  <si>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</si>
  <si>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</si>
  <si>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</si>
  <si>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</si>
  <si>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</si>
  <si>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</si>
  <si>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</si>
  <si>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</si>
  <si>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</si>
  <si>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</si>
  <si>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</si>
  <si>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</si>
  <si>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</si>
  <si>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</si>
  <si>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</si>
  <si>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</si>
  <si>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</si>
  <si>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</si>
  <si>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</si>
  <si>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</si>
  <si>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</si>
  <si>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</si>
  <si>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</si>
  <si>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</si>
  <si>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</si>
  <si>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</si>
  <si>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</si>
  <si>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</si>
  <si>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</si>
  <si>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</si>
  <si>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</si>
  <si>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</si>
  <si>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</si>
  <si>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</si>
  <si>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</si>
  <si>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</si>
  <si>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</si>
  <si>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</si>
  <si>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</si>
  <si>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</si>
  <si>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</si>
  <si>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</si>
  <si>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</si>
  <si>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</si>
  <si>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</si>
  <si>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</si>
  <si>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</si>
  <si>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</si>
  <si>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</si>
  <si>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</si>
  <si>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</si>
  <si>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</si>
  <si>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</si>
  <si>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</si>
  <si>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</si>
  <si>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</si>
  <si>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</si>
  <si>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</si>
  <si>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</si>
  <si>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</si>
  <si>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</si>
  <si>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</si>
  <si>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</si>
  <si>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</si>
  <si>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</si>
  <si>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</si>
  <si>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</si>
  <si>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</si>
  <si>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</si>
  <si>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</si>
  <si>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</si>
  <si>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</si>
  <si>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</si>
  <si>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</si>
  <si>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</si>
  <si>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</si>
  <si>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</si>
  <si>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</si>
  <si>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</si>
  <si>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</si>
  <si>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</si>
  <si>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</si>
  <si>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</si>
  <si>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</si>
  <si>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</si>
  <si>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</si>
  <si>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</si>
  <si>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</si>
  <si>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</si>
  <si>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</si>
  <si>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</si>
  <si>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</si>
  <si>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</si>
  <si>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</si>
  <si>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</si>
  <si>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</si>
  <si>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</si>
  <si>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</si>
  <si>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</si>
  <si>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</si>
  <si>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</si>
  <si>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</si>
  <si>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</si>
  <si>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</si>
  <si>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</si>
  <si>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</si>
  <si>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</si>
  <si>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</si>
  <si>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</si>
  <si>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</si>
  <si>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</si>
  <si>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</si>
  <si>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</si>
  <si>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</si>
  <si>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</si>
  <si>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</si>
  <si>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</si>
  <si>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</si>
  <si>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</si>
  <si>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</si>
  <si>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</si>
  <si>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</si>
  <si>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</si>
  <si>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</si>
  <si>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</si>
  <si>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</si>
  <si>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</si>
  <si>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</si>
  <si>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</si>
  <si>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</si>
  <si>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</si>
  <si>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</si>
  <si>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</si>
  <si>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</si>
  <si>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</si>
  <si>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</si>
  <si>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</si>
  <si>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</si>
  <si>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</si>
  <si>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</si>
  <si>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</si>
  <si>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</si>
  <si>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</si>
  <si>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</si>
  <si>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</si>
  <si>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</si>
  <si>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</si>
  <si>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</si>
  <si>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</si>
  <si>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</si>
  <si>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</si>
  <si>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</si>
  <si>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</si>
  <si>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</si>
  <si>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</si>
  <si>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</si>
  <si>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</si>
  <si>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</si>
  <si>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</si>
  <si>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</si>
  <si>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</si>
  <si>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</si>
  <si>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</si>
  <si>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</si>
  <si>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</si>
  <si>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</si>
  <si>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</si>
  <si>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</si>
  <si>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</si>
  <si>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</si>
  <si>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</si>
  <si>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</si>
  <si>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</si>
  <si>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</si>
  <si>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</si>
  <si>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</si>
  <si>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</si>
  <si>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</si>
  <si>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</si>
  <si>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</si>
  <si>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</si>
  <si>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</si>
  <si>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</si>
  <si>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</si>
  <si>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</si>
  <si>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</si>
  <si>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</si>
  <si>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</si>
  <si>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</si>
  <si>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</si>
  <si>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</si>
  <si>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</si>
  <si>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</si>
  <si>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</si>
  <si>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</si>
  <si>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</si>
  <si>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</si>
  <si>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</si>
  <si>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</si>
  <si>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</si>
  <si>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</si>
  <si>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</si>
  <si>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</si>
  <si>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</si>
  <si>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</si>
  <si>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</si>
  <si>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</si>
  <si>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</si>
  <si>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</si>
  <si>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</si>
  <si>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</si>
  <si>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</si>
  <si>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</si>
  <si>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</si>
  <si>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</si>
  <si>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</si>
  <si>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</si>
  <si>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</si>
  <si>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</si>
  <si>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</si>
  <si>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</si>
  <si>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</si>
  <si>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</si>
  <si>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</si>
  <si>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</si>
  <si>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</si>
  <si>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</si>
  <si>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</si>
  <si>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</si>
  <si>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</si>
  <si>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</si>
  <si>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</si>
  <si>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</si>
  <si>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</si>
  <si>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</si>
  <si>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</si>
  <si>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</si>
  <si>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</si>
  <si>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</si>
  <si>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</si>
  <si>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</si>
  <si>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</si>
  <si>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</si>
  <si>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</si>
  <si>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</si>
  <si>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</si>
  <si>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</si>
  <si>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</si>
  <si>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</si>
  <si>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</si>
  <si>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</si>
  <si>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</si>
  <si>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</si>
  <si>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</si>
  <si>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</si>
  <si>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</si>
  <si>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</si>
  <si>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</si>
  <si>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</si>
  <si>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</si>
  <si>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</si>
  <si>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</si>
  <si>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</si>
  <si>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</si>
  <si>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</si>
  <si>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</si>
  <si>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</si>
  <si>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</si>
  <si>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</si>
  <si>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</si>
  <si>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</si>
  <si>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</si>
  <si>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</si>
  <si>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</si>
  <si>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</si>
  <si>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</si>
  <si>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</si>
  <si>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</si>
  <si>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</si>
  <si>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</si>
  <si>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</si>
  <si>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</si>
  <si>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</si>
  <si>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</si>
  <si>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</si>
  <si>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</si>
  <si>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</si>
  <si>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</si>
  <si>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</si>
  <si>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</si>
  <si>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</si>
  <si>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</si>
  <si>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</si>
  <si>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</si>
  <si>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</si>
  <si>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</si>
  <si>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</si>
  <si>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</si>
  <si>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</si>
  <si>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</si>
  <si>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</si>
  <si>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</si>
  <si>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</si>
  <si>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</si>
  <si>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</si>
  <si>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</si>
  <si>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</si>
  <si>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</si>
  <si>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</si>
  <si>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</si>
  <si>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</si>
  <si>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</si>
  <si>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</si>
  <si>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</si>
  <si>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</si>
  <si>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</si>
  <si>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</si>
  <si>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</si>
  <si>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</si>
  <si>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</si>
  <si>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</si>
  <si>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</si>
  <si>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</si>
  <si>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</si>
  <si>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</si>
  <si>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</si>
  <si>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</si>
  <si>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</si>
  <si>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</si>
  <si>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</si>
  <si>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</si>
  <si>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</si>
  <si>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</si>
  <si>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</si>
  <si>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</si>
  <si>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</si>
  <si>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</si>
  <si>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</si>
  <si>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</si>
  <si>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</si>
  <si>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</si>
  <si>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</si>
  <si>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</si>
  <si>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</si>
  <si>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</si>
  <si>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</si>
  <si>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</si>
  <si>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</si>
  <si>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</si>
  <si>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</si>
  <si>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</si>
  <si>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</si>
  <si>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</si>
  <si>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</si>
  <si>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</si>
  <si>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</si>
  <si>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</si>
  <si>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</si>
  <si>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</si>
  <si>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</si>
  <si>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</si>
  <si>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</si>
  <si>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</si>
  <si>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</si>
  <si>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</si>
  <si>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</si>
  <si>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</si>
  <si>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</si>
  <si>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</si>
  <si>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</si>
  <si>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</si>
  <si>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</si>
  <si>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</si>
  <si>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</si>
  <si>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</si>
  <si>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</si>
  <si>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</si>
  <si>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</si>
  <si>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</si>
  <si>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</si>
  <si>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</si>
  <si>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</si>
  <si>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</si>
  <si>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</si>
  <si>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</si>
  <si>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</si>
  <si>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</si>
  <si>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</si>
  <si>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</si>
  <si>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</si>
  <si>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</si>
  <si>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</si>
  <si>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</si>
  <si>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</si>
  <si>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</si>
  <si>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</si>
  <si>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</si>
  <si>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</si>
  <si>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</si>
  <si>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</si>
  <si>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</si>
  <si>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</si>
  <si>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</si>
  <si>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</si>
  <si>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</si>
  <si>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</si>
  <si>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</si>
  <si>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</si>
  <si>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</si>
  <si>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</si>
  <si>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</si>
  <si>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</si>
  <si>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</si>
  <si>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</si>
  <si>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</si>
  <si>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</si>
  <si>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</si>
  <si>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</si>
  <si>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</si>
  <si>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</si>
  <si>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</si>
  <si>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</si>
  <si>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</si>
  <si>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</si>
  <si>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</si>
  <si>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</si>
  <si>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</si>
  <si>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</si>
  <si>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</si>
  <si>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</si>
  <si>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</si>
  <si>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</si>
  <si>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</si>
  <si>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</si>
  <si>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</si>
  <si>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</si>
  <si>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</si>
  <si>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</si>
  <si>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</si>
  <si>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</si>
  <si>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</si>
  <si>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</si>
  <si>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</si>
  <si>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</si>
  <si>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</si>
  <si>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</si>
  <si>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</si>
  <si>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</si>
  <si>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</si>
  <si>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</si>
  <si>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</si>
  <si>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</si>
  <si>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</si>
  <si>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</si>
  <si>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</si>
  <si>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</si>
  <si>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</si>
  <si>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</si>
  <si>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</si>
  <si>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</si>
  <si>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</si>
  <si>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</si>
  <si>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</si>
  <si>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</si>
  <si>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</si>
  <si>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</si>
  <si>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</si>
  <si>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</si>
  <si>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</si>
  <si>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</si>
  <si>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</si>
  <si>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</si>
  <si>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</si>
  <si>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</si>
  <si>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</si>
  <si>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</si>
  <si>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</si>
  <si>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</si>
  <si>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</si>
  <si>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</si>
  <si>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</si>
  <si>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</si>
  <si>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</si>
  <si>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</si>
  <si>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</si>
  <si>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</si>
  <si>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</si>
  <si>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</si>
  <si>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</si>
  <si>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</si>
  <si>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</si>
  <si>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</si>
  <si>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</si>
  <si>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</si>
  <si>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</si>
  <si>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</si>
  <si>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</si>
  <si>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</si>
  <si>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</si>
  <si>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</si>
  <si>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</si>
  <si>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</si>
  <si>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</si>
  <si>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</si>
  <si>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</si>
  <si>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</si>
  <si>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</si>
  <si>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</si>
  <si>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</si>
  <si>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</si>
  <si>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</si>
  <si>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</si>
  <si>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</si>
  <si>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</si>
  <si>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</si>
  <si>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</si>
  <si>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</si>
  <si>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</si>
  <si>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</si>
  <si>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</si>
  <si>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</si>
  <si>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</si>
  <si>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</si>
  <si>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</si>
  <si>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</si>
  <si>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</si>
  <si>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</si>
  <si>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</si>
  <si>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</si>
  <si>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</si>
  <si>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</si>
  <si>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</si>
  <si>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</si>
  <si>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</si>
  <si>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</si>
  <si>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</si>
  <si>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</si>
  <si>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</si>
  <si>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</si>
  <si>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</si>
  <si>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</si>
  <si>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</si>
  <si>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</si>
  <si>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</si>
  <si>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</si>
  <si>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</si>
  <si>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</si>
  <si>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</si>
  <si>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</si>
  <si>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</si>
  <si>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</si>
  <si>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</si>
  <si>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</si>
  <si>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</si>
  <si>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</si>
  <si>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</si>
  <si>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</si>
  <si>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</si>
  <si>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</si>
  <si>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</si>
  <si>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</si>
  <si>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</si>
  <si>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</si>
  <si>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</si>
  <si>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</si>
  <si>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</si>
  <si>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</si>
  <si>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</si>
  <si>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</si>
  <si>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</si>
  <si>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</si>
  <si>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</si>
  <si>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</si>
  <si>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</si>
  <si>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</si>
  <si>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</si>
  <si>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</si>
  <si>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</si>
  <si>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</si>
  <si>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</si>
  <si>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</si>
  <si>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</si>
  <si>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</si>
  <si>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</si>
  <si>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</si>
  <si>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</si>
  <si>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</si>
  <si>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</si>
  <si>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</si>
  <si>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</si>
  <si>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</si>
  <si>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</si>
  <si>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</si>
  <si>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</si>
  <si>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</si>
  <si>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</si>
  <si>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</si>
  <si>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</si>
  <si>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</si>
  <si>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</si>
  <si>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</si>
  <si>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</si>
  <si>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</si>
  <si>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</si>
  <si>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</si>
  <si>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</si>
  <si>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</si>
  <si>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</si>
  <si>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</si>
  <si>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</si>
  <si>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</si>
  <si>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</si>
  <si>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</si>
  <si>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</si>
  <si>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</si>
  <si>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</si>
  <si>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</si>
  <si>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</si>
  <si>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</si>
  <si>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</si>
  <si>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</si>
  <si>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</si>
  <si>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</si>
  <si>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</si>
  <si>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</si>
  <si>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</si>
  <si>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</si>
  <si>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</si>
  <si>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</si>
  <si>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</si>
  <si>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</si>
  <si>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</si>
  <si>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</si>
  <si>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</si>
  <si>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</si>
  <si>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</si>
  <si>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</si>
  <si>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</si>
  <si>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</si>
  <si>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</si>
  <si>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</si>
  <si>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</si>
  <si>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</si>
  <si>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</si>
  <si>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</si>
  <si>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</si>
  <si>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</si>
  <si>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</si>
  <si>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</si>
  <si>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</si>
  <si>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</si>
  <si>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</si>
  <si>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</si>
  <si>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</si>
  <si>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</si>
  <si>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</si>
  <si>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</si>
  <si>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</si>
  <si>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</si>
  <si>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</si>
  <si>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</si>
  <si>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</si>
  <si>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</si>
  <si>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</si>
  <si>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</si>
  <si>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</si>
  <si>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</si>
  <si>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</si>
  <si>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</si>
  <si>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</si>
  <si>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</si>
  <si>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</si>
  <si>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</si>
  <si>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</si>
  <si>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</si>
  <si>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</si>
  <si>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</si>
  <si>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</si>
  <si>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</si>
  <si>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</si>
  <si>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</si>
  <si>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</si>
  <si>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</si>
  <si>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</si>
  <si>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</si>
  <si>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</si>
  <si>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</si>
  <si>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</si>
  <si>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</si>
  <si>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</si>
  <si>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</si>
  <si>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</si>
  <si>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</si>
  <si>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</si>
  <si>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</si>
  <si>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</si>
  <si>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</si>
  <si>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</si>
  <si>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</si>
  <si>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</si>
  <si>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</si>
  <si>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</si>
  <si>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</si>
  <si>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</si>
  <si>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</si>
  <si>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</si>
  <si>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</si>
  <si>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</si>
  <si>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</si>
  <si>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</si>
  <si>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</si>
  <si>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</si>
  <si>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</si>
  <si>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</si>
  <si>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</si>
  <si>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</si>
  <si>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</si>
  <si>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</si>
  <si>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</si>
  <si>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</si>
  <si>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</si>
  <si>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</si>
  <si>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</si>
  <si>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</si>
  <si>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</si>
  <si>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</si>
  <si>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</si>
  <si>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</si>
  <si>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</si>
  <si>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</si>
  <si>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</si>
  <si>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</si>
  <si>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</si>
  <si>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</si>
  <si>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</si>
  <si>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</si>
  <si>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</si>
  <si>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</si>
  <si>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</si>
  <si>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</si>
  <si>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</si>
  <si>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</si>
  <si>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</si>
  <si>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</si>
  <si>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</si>
  <si>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</si>
  <si>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</si>
  <si>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</si>
  <si>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</si>
  <si>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</si>
  <si>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</si>
  <si>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</si>
  <si>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</si>
  <si>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</si>
  <si>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</si>
  <si>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</si>
  <si>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</si>
  <si>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</si>
  <si>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</si>
  <si>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</si>
  <si>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</si>
  <si>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</si>
  <si>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</si>
  <si>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</si>
  <si>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</si>
  <si>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</si>
  <si>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</si>
  <si>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</si>
  <si>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</si>
  <si>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</si>
  <si>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</si>
  <si>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</si>
  <si>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</si>
  <si>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</si>
  <si>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</si>
  <si>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</si>
  <si>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</si>
  <si>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</si>
  <si>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</si>
  <si>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</si>
  <si>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</si>
  <si>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</si>
  <si>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</si>
  <si>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</si>
  <si>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</si>
  <si>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</si>
  <si>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</si>
  <si>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</si>
  <si>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</si>
  <si>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</si>
  <si>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</si>
  <si>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</si>
  <si>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</si>
  <si>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</si>
  <si>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</si>
  <si>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</si>
  <si>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</si>
  <si>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</si>
  <si>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</si>
  <si>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</si>
  <si>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</si>
  <si>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</si>
  <si>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</si>
  <si>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</si>
  <si>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</si>
  <si>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</si>
  <si>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</si>
  <si>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</si>
  <si>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</si>
  <si>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</si>
  <si>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</si>
  <si>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</si>
  <si>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</si>
  <si>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</si>
  <si>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</si>
  <si>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</si>
  <si>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</si>
  <si>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</si>
  <si>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</si>
  <si>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</si>
  <si>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</si>
  <si>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</si>
  <si>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</si>
  <si>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</si>
  <si>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</si>
  <si>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</si>
  <si>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</si>
  <si>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</si>
  <si>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</si>
  <si>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</si>
  <si>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</si>
  <si>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</si>
  <si>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</si>
  <si>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</si>
  <si>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</si>
  <si>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</si>
  <si>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</si>
  <si>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</si>
  <si>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</si>
  <si>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</si>
  <si>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</si>
  <si>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</si>
  <si>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</si>
  <si>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</si>
  <si>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</si>
  <si>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</si>
  <si>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</si>
  <si>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</si>
  <si>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</si>
  <si>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</si>
  <si>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</si>
  <si>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</si>
  <si>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</si>
  <si>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</si>
  <si>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</si>
  <si>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</si>
  <si>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</si>
  <si>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</si>
  <si>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</si>
  <si>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</si>
  <si>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</si>
  <si>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</si>
  <si>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</si>
  <si>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</si>
  <si>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</si>
  <si>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</si>
  <si>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</si>
  <si>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</si>
  <si>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</si>
  <si>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</si>
  <si>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</si>
  <si>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</si>
  <si>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</si>
  <si>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</si>
  <si>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</si>
  <si>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</si>
  <si>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</si>
  <si>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</si>
  <si>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</si>
  <si>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</si>
  <si>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</si>
  <si>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</si>
  <si>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</si>
  <si>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</si>
  <si>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</si>
  <si>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</si>
  <si>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</si>
  <si>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</si>
  <si>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</si>
  <si>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</si>
  <si>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</si>
  <si>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</si>
  <si>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</si>
  <si>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</si>
  <si>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</si>
  <si>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</si>
  <si>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</si>
  <si>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</si>
  <si>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</si>
  <si>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</si>
  <si>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</si>
  <si>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</si>
  <si>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</si>
  <si>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</si>
  <si>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</si>
  <si>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</si>
  <si>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</si>
  <si>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</si>
  <si>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</si>
  <si>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</si>
  <si>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</si>
  <si>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</si>
  <si>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</si>
  <si>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</si>
  <si>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</si>
  <si>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</si>
  <si>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</si>
  <si>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</si>
  <si>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</si>
  <si>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</si>
  <si>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</si>
  <si>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</si>
  <si>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</si>
  <si>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</si>
  <si>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</si>
  <si>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</si>
  <si>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</si>
  <si>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</si>
  <si>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</si>
  <si>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</si>
  <si>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</si>
  <si>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</si>
  <si>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</si>
  <si>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</si>
  <si>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</si>
  <si>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</si>
  <si>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</si>
  <si>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</si>
  <si>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</si>
  <si>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</si>
  <si>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</si>
  <si>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</si>
  <si>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</si>
  <si>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</si>
  <si>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</si>
  <si>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</si>
  <si>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</si>
  <si>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</si>
  <si>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</si>
  <si>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</si>
  <si>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</si>
  <si>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</si>
  <si>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</si>
  <si>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</si>
  <si>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</si>
  <si>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</si>
  <si>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</si>
  <si>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</si>
  <si>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</si>
  <si>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</si>
  <si>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</si>
  <si>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</si>
  <si>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</si>
  <si>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</si>
  <si>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</si>
  <si>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</si>
  <si>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</si>
  <si>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</si>
  <si>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</si>
  <si>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</si>
  <si>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</si>
  <si>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</si>
  <si>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</si>
  <si>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</si>
  <si>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</si>
  <si>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</si>
  <si>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</si>
  <si>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</si>
  <si>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</si>
  <si>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</si>
  <si>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</si>
  <si>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</si>
  <si>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</si>
  <si>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</si>
  <si>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</si>
  <si>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</si>
  <si>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</si>
  <si>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</si>
  <si>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</si>
  <si>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</si>
  <si>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</si>
  <si>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</si>
  <si>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</si>
  <si>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</si>
  <si>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</si>
  <si>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</si>
  <si>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</si>
  <si>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</si>
  <si>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</si>
  <si>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</si>
  <si>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</si>
  <si>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</si>
  <si>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</si>
  <si>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</si>
  <si>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</si>
  <si>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</si>
  <si>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</si>
  <si>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</si>
  <si>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</si>
  <si>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</si>
  <si>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</si>
  <si>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</si>
  <si>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</si>
  <si>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</si>
  <si>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</si>
  <si>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</si>
  <si>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</si>
  <si>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</si>
  <si>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</si>
  <si>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</si>
  <si>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</si>
  <si>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</si>
  <si>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</si>
  <si>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</si>
  <si>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</si>
  <si>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</si>
  <si>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</si>
  <si>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</si>
  <si>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</si>
  <si>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</si>
  <si>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</si>
  <si>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</si>
  <si>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</si>
  <si>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</si>
  <si>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</si>
  <si>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</si>
  <si>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</si>
  <si>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</si>
  <si>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</si>
  <si>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</si>
  <si>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</si>
  <si>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</si>
  <si>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</si>
  <si>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</si>
  <si>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</si>
  <si>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</si>
  <si>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</si>
  <si>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</si>
  <si>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</si>
  <si>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</si>
  <si>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</si>
  <si>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</si>
  <si>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</si>
  <si>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</si>
  <si>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</si>
  <si>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</si>
  <si>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</si>
  <si>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</si>
  <si>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</si>
  <si>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</si>
  <si>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</si>
  <si>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</si>
  <si>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</si>
  <si>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</si>
  <si>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</si>
  <si>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</si>
  <si>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</si>
  <si>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</si>
  <si>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</si>
  <si>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</si>
  <si>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</si>
  <si>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</si>
  <si>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</si>
  <si>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</si>
  <si>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</si>
  <si>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</si>
  <si>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</si>
  <si>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</si>
  <si>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</si>
  <si>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</si>
  <si>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</si>
  <si>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</si>
  <si>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</si>
  <si>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</si>
  <si>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</si>
  <si>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</si>
  <si>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</si>
  <si>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</si>
  <si>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</si>
  <si>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</si>
  <si>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</si>
  <si>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</si>
  <si>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</si>
  <si>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</si>
  <si>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</si>
  <si>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</si>
  <si>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</si>
  <si>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</si>
  <si>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</si>
  <si>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</si>
  <si>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</si>
  <si>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</si>
  <si>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</si>
  <si>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</si>
  <si>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</si>
  <si>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</si>
  <si>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</si>
  <si>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</si>
  <si>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</si>
  <si>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</si>
  <si>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</si>
  <si>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</si>
  <si>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</si>
  <si>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</si>
  <si>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</si>
  <si>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</si>
  <si>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</si>
  <si>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</si>
  <si>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</si>
  <si>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</si>
  <si>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</si>
  <si>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</si>
  <si>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</si>
  <si>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</si>
  <si>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</si>
  <si>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</si>
  <si>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</si>
  <si>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</si>
  <si>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</si>
  <si>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</si>
  <si>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</si>
  <si>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</si>
  <si>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</si>
  <si>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</si>
  <si>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</si>
  <si>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</si>
  <si>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</si>
  <si>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</si>
  <si>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</si>
  <si>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</si>
  <si>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</si>
  <si>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</si>
  <si>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</si>
  <si>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</si>
  <si>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</si>
  <si>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</si>
  <si>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</si>
  <si>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</si>
  <si>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</si>
  <si>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</si>
  <si>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</si>
  <si>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</si>
  <si>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</si>
  <si>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</si>
  <si>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</si>
  <si>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</si>
  <si>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</si>
  <si>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</si>
  <si>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</si>
  <si>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</si>
  <si>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</si>
  <si>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</si>
  <si>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</si>
  <si>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</si>
  <si>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</si>
  <si>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</si>
  <si>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</si>
  <si>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</si>
  <si>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</si>
  <si>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</si>
  <si>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</si>
  <si>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</si>
  <si>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</si>
  <si>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</si>
  <si>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</si>
  <si>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</si>
  <si>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</si>
  <si>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</si>
  <si>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</si>
  <si>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</si>
  <si>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</si>
  <si>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</si>
  <si>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</si>
  <si>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</si>
  <si>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</si>
  <si>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</si>
  <si>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</si>
  <si>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</si>
  <si>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</si>
  <si>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</si>
  <si>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</si>
  <si>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</si>
  <si>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</si>
  <si>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</si>
  <si>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</si>
  <si>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</si>
  <si>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</si>
  <si>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</si>
  <si>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</si>
  <si>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</si>
  <si>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</si>
  <si>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</si>
  <si>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</si>
  <si>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</si>
  <si>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</si>
  <si>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</si>
  <si>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</si>
  <si>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</si>
  <si>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</si>
  <si>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</si>
  <si>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</si>
  <si>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</si>
  <si>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</si>
  <si>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</si>
  <si>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</si>
  <si>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</si>
  <si>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</si>
  <si>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</si>
  <si>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</si>
  <si>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</si>
  <si>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</si>
  <si>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</si>
  <si>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</si>
  <si>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</si>
  <si>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</si>
  <si>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</si>
  <si>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</si>
  <si>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</si>
  <si>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</si>
  <si>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</si>
  <si>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</si>
  <si>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</si>
  <si>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</si>
  <si>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</si>
  <si>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</si>
  <si>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</si>
  <si>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</si>
  <si>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</si>
  <si>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</si>
  <si>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</si>
  <si>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</si>
  <si>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</si>
  <si>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</si>
  <si>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</si>
  <si>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</si>
  <si>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</si>
  <si>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</si>
  <si>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</si>
  <si>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</si>
  <si>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</si>
  <si>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</si>
  <si>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</si>
  <si>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</si>
  <si>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</si>
  <si>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</si>
  <si>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</si>
  <si>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</si>
  <si>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</si>
  <si>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</si>
  <si>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</si>
  <si>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</si>
  <si>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</si>
  <si>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</si>
  <si>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</si>
  <si>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</si>
  <si>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</si>
  <si>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</si>
  <si>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</si>
  <si>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</si>
  <si>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</si>
  <si>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</si>
  <si>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</si>
  <si>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</si>
  <si>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</si>
  <si>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</si>
  <si>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</si>
  <si>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</si>
  <si>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</si>
  <si>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</si>
  <si>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</si>
  <si>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</si>
  <si>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</si>
  <si>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</si>
  <si>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</si>
  <si>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</si>
  <si>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</si>
  <si>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</si>
  <si>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</si>
  <si>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</si>
  <si>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</si>
  <si>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</si>
  <si>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</si>
  <si>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</si>
  <si>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</si>
  <si>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</si>
  <si>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</si>
  <si>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</si>
  <si>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</si>
  <si>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</si>
  <si>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</si>
  <si>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</si>
  <si>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</si>
  <si>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</si>
  <si>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</si>
  <si>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</si>
  <si>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</si>
  <si>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</si>
  <si>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</si>
  <si>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</si>
  <si>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</si>
  <si>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</si>
  <si>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</si>
  <si>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</si>
  <si>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</si>
  <si>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</si>
  <si>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</si>
  <si>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</si>
  <si>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</si>
  <si>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</si>
  <si>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</si>
  <si>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</si>
  <si>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</si>
  <si>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</si>
  <si>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</si>
  <si>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</si>
  <si>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</si>
  <si>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</si>
  <si>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</si>
  <si>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</si>
  <si>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</si>
  <si>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</si>
  <si>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</si>
  <si>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</si>
  <si>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</si>
  <si>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</si>
  <si>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</si>
  <si>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</si>
  <si>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</si>
  <si>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</si>
  <si>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</si>
  <si>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</si>
  <si>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</si>
  <si>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</si>
  <si>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</si>
  <si>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</si>
  <si>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</si>
  <si>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</si>
  <si>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</si>
  <si>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</si>
  <si>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</si>
  <si>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</si>
  <si>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</si>
  <si>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</si>
  <si>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</si>
  <si>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</si>
  <si>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</si>
  <si>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</si>
  <si>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</si>
  <si>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</si>
  <si>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</si>
  <si>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</si>
  <si>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</si>
  <si>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</si>
  <si>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</si>
  <si>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</si>
  <si>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</si>
  <si>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</si>
  <si>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</si>
  <si>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</si>
  <si>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</si>
  <si>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</si>
  <si>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</si>
  <si>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</si>
  <si>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</si>
  <si>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</si>
  <si>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</si>
  <si>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</si>
  <si>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</si>
  <si>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</si>
  <si>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</si>
  <si>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</si>
  <si>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</si>
  <si>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</si>
  <si>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</si>
  <si>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</si>
  <si>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</si>
  <si>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</si>
  <si>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</si>
  <si>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</si>
  <si>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</si>
  <si>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</si>
  <si>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</si>
  <si>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</si>
  <si>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</si>
  <si>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</si>
  <si>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</si>
  <si>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</si>
  <si>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</si>
  <si>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</si>
  <si>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</si>
  <si>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</si>
  <si>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</si>
  <si>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</si>
  <si>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</si>
  <si>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</si>
  <si>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</si>
  <si>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</si>
  <si>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</si>
  <si>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</si>
  <si>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</si>
  <si>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</si>
  <si>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</si>
  <si>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</si>
  <si>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</si>
  <si>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</si>
  <si>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</si>
  <si>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</si>
  <si>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</si>
  <si>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</si>
  <si>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</si>
  <si>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</si>
  <si>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</si>
  <si>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</si>
  <si>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</si>
  <si>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</si>
  <si>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</si>
  <si>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</si>
  <si>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</si>
  <si>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</si>
  <si>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</si>
  <si>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</si>
  <si>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</si>
  <si>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</si>
  <si>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</si>
  <si>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</si>
  <si>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</si>
  <si>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</si>
  <si>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</si>
  <si>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</si>
  <si>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</si>
  <si>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</si>
  <si>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</si>
  <si>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</si>
  <si>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</si>
  <si>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</si>
  <si>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</si>
  <si>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</si>
  <si>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</si>
  <si>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</si>
  <si>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</si>
  <si>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</si>
  <si>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</si>
  <si>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</si>
  <si>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</si>
  <si>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</si>
  <si>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</si>
  <si>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</si>
  <si>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</si>
  <si>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</si>
  <si>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</si>
  <si>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</si>
  <si>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</si>
  <si>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</si>
  <si>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</si>
  <si>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</si>
  <si>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</si>
  <si>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</si>
  <si>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</si>
  <si>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</si>
  <si>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</si>
  <si>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</si>
  <si>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</si>
  <si>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</si>
  <si>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</si>
  <si>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</si>
  <si>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</si>
  <si>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</si>
  <si>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</si>
  <si>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</si>
  <si>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</si>
  <si>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</si>
  <si>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</si>
  <si>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</si>
  <si>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</si>
  <si>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</si>
  <si>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</si>
  <si>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</si>
  <si>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</si>
  <si>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</si>
  <si>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</si>
  <si>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</si>
  <si>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</si>
  <si>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</si>
  <si>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</si>
  <si>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</si>
  <si>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</si>
  <si>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</si>
  <si>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</si>
  <si>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</si>
  <si>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</si>
  <si>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</si>
  <si>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</si>
  <si>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</si>
  <si>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</si>
  <si>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</si>
  <si>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</si>
  <si>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</si>
  <si>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</si>
  <si>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</si>
  <si>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</si>
  <si>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</si>
  <si>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</si>
  <si>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</si>
  <si>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</si>
  <si>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</si>
  <si>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</si>
  <si>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</si>
  <si>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</si>
  <si>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</si>
  <si>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</si>
  <si>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</si>
  <si>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</si>
  <si>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</si>
  <si>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</si>
  <si>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</si>
  <si>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</si>
  <si>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</si>
  <si>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</si>
  <si>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</si>
  <si>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</si>
  <si>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</si>
  <si>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</si>
  <si>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</si>
  <si>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</si>
  <si>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</si>
  <si>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</si>
  <si>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</si>
  <si>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</si>
  <si>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</si>
  <si>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</si>
  <si>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</si>
  <si>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</si>
  <si>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</si>
  <si>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</si>
  <si>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</si>
  <si>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</si>
  <si>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</si>
  <si>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</si>
  <si>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</si>
  <si>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</si>
  <si>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</si>
  <si>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</si>
  <si>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</si>
  <si>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</si>
  <si>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</si>
  <si>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</si>
  <si>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</si>
  <si>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</si>
  <si>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</si>
  <si>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</si>
  <si>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</si>
  <si>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</si>
  <si>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</si>
  <si>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</si>
  <si>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</si>
  <si>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</si>
  <si>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</si>
  <si>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</si>
  <si>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</si>
  <si>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</si>
  <si>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</si>
  <si>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</si>
  <si>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</si>
  <si>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</si>
  <si>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</si>
  <si>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</si>
  <si>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</si>
  <si>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</si>
  <si>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</si>
  <si>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</si>
  <si>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</si>
  <si>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</si>
  <si>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</si>
  <si>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</si>
  <si>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</si>
  <si>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</si>
  <si>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</si>
  <si>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</si>
  <si>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</si>
  <si>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</si>
  <si>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</si>
  <si>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</si>
  <si>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</si>
  <si>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</si>
  <si>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</si>
  <si>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</si>
  <si>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</si>
  <si>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</si>
  <si>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</si>
  <si>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</si>
  <si>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</si>
  <si>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</si>
  <si>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</si>
  <si>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</si>
  <si>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</si>
  <si>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</si>
  <si>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</si>
  <si>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</si>
  <si>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</si>
  <si>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</si>
  <si>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</si>
  <si>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</si>
  <si>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</si>
  <si>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</si>
  <si>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</si>
  <si>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</si>
  <si>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</si>
  <si>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</si>
  <si>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</si>
  <si>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</si>
  <si>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</si>
  <si>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</si>
  <si>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</si>
  <si>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</si>
  <si>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</si>
  <si>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</si>
  <si>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</si>
  <si>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</si>
  <si>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</si>
  <si>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</si>
  <si>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</si>
  <si>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</si>
  <si>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</si>
  <si>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</si>
  <si>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</si>
  <si>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</si>
  <si>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</si>
  <si>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</si>
  <si>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</si>
  <si>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</si>
  <si>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</si>
  <si>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</si>
  <si>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</si>
  <si>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</si>
  <si>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</si>
  <si>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</si>
  <si>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</si>
  <si>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</si>
  <si>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</si>
  <si>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</si>
  <si>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</si>
  <si>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</si>
  <si>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</si>
  <si>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</si>
  <si>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</si>
  <si>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</si>
  <si>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</si>
  <si>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</si>
  <si>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</si>
  <si>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</si>
  <si>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</si>
  <si>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</si>
  <si>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</si>
  <si>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</si>
  <si>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</si>
  <si>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</si>
  <si>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</si>
  <si>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</si>
  <si>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</si>
  <si>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</si>
  <si>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</si>
  <si>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</si>
  <si>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</si>
  <si>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</si>
  <si>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</si>
  <si>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</si>
  <si>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</si>
  <si>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</si>
  <si>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</si>
  <si>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</si>
  <si>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</si>
  <si>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</si>
  <si>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</si>
  <si>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</si>
  <si>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</si>
  <si>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</si>
  <si>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</si>
  <si>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</si>
  <si>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</si>
  <si>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</si>
  <si>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</si>
  <si>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</si>
  <si>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</si>
  <si>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</si>
  <si>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</si>
  <si>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</si>
  <si>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</si>
  <si>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</si>
  <si>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</si>
  <si>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</si>
  <si>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</si>
  <si>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</si>
  <si>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</si>
  <si>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</si>
  <si>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</si>
  <si>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</si>
  <si>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</si>
  <si>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</si>
  <si>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</si>
  <si>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</si>
  <si>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</si>
  <si>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</si>
  <si>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</si>
  <si>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</si>
  <si>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</si>
  <si>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</si>
  <si>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</si>
  <si>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</si>
  <si>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</si>
  <si>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</si>
  <si>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</si>
  <si>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</si>
  <si>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</si>
  <si>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</si>
  <si>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</si>
  <si>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</si>
  <si>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</si>
  <si>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</si>
  <si>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</si>
  <si>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</si>
  <si>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</si>
  <si>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</si>
  <si>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</si>
  <si>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</si>
  <si>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</si>
  <si>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</si>
  <si>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</si>
  <si>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</si>
  <si>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</si>
  <si>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</si>
  <si>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</si>
  <si>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</si>
  <si>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</si>
  <si>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</si>
  <si>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</si>
  <si>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</si>
  <si>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</si>
  <si>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</si>
  <si>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</si>
  <si>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</si>
  <si>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</si>
  <si>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</si>
  <si>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</si>
  <si>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</si>
  <si>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</si>
  <si>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</si>
  <si>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</si>
  <si>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</si>
  <si>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</si>
  <si>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</si>
  <si>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</si>
  <si>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</si>
  <si>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</si>
  <si>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</si>
  <si>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</si>
  <si>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</si>
  <si>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</si>
  <si>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</si>
  <si>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</si>
  <si>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</si>
  <si>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</si>
  <si>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</si>
  <si>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</si>
  <si>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</si>
  <si>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</si>
  <si>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</si>
  <si>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</si>
  <si>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</si>
  <si>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</si>
  <si>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</si>
  <si>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</si>
  <si>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</si>
  <si>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</si>
  <si>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</si>
  <si>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</si>
  <si>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</si>
  <si>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</si>
  <si>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</si>
  <si>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</si>
  <si>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</si>
  <si>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</si>
  <si>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</si>
  <si>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</si>
  <si>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</si>
  <si>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</si>
  <si>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</si>
  <si>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</si>
  <si>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</si>
  <si>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</si>
  <si>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</si>
  <si>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</si>
  <si>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</si>
  <si>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</si>
  <si>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</si>
  <si>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</si>
  <si>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</si>
  <si>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</si>
  <si>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</si>
  <si>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</si>
  <si>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</si>
  <si>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</si>
  <si>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</si>
  <si>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</si>
  <si>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</si>
  <si>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</si>
  <si>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</si>
  <si>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</si>
  <si>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</si>
  <si>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</si>
  <si>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</si>
  <si>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</si>
  <si>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</si>
  <si>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</si>
  <si>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</si>
  <si>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</si>
  <si>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</si>
  <si>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</si>
  <si>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</si>
  <si>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</si>
  <si>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</si>
  <si>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</si>
  <si>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</si>
  <si>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</si>
  <si>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</si>
  <si>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</si>
  <si>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</si>
  <si>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</si>
  <si>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</si>
  <si>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</si>
  <si>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</si>
  <si>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</si>
  <si>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</si>
  <si>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</si>
  <si>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</si>
  <si>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</si>
  <si>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</si>
  <si>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</si>
  <si>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</si>
  <si>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</si>
  <si>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</si>
  <si>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</si>
  <si>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</si>
  <si>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</si>
  <si>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</si>
  <si>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</si>
  <si>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</si>
  <si>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</si>
  <si>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</si>
  <si>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</si>
  <si>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</si>
  <si>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</si>
  <si>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</si>
  <si>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</si>
  <si>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</si>
  <si>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</si>
  <si>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</si>
  <si>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</si>
  <si>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</si>
  <si>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</si>
  <si>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</si>
  <si>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</si>
  <si>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</si>
  <si>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</si>
  <si>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</si>
  <si>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</si>
  <si>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</si>
  <si>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</si>
  <si>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</si>
  <si>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</si>
  <si>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</si>
  <si>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</si>
  <si>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</si>
  <si>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</si>
  <si>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</si>
  <si>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</si>
  <si>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</si>
  <si>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</si>
  <si>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</si>
  <si>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</si>
  <si>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</si>
  <si>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</si>
  <si>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</si>
  <si>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</si>
  <si>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</si>
  <si>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</si>
  <si>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</si>
  <si>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</si>
  <si>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</si>
  <si>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</si>
  <si>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</si>
  <si>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</si>
  <si>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</si>
  <si>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</si>
  <si>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</si>
  <si>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</si>
  <si>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</si>
  <si>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</si>
  <si>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</si>
  <si>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</si>
  <si>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</si>
  <si>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</si>
  <si>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</si>
  <si>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</si>
  <si>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</si>
  <si>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</si>
  <si>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</si>
  <si>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</si>
  <si>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</si>
  <si>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</si>
  <si>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</si>
  <si>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</si>
  <si>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</si>
  <si>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</si>
  <si>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</si>
  <si>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</si>
  <si>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</si>
  <si>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</si>
  <si>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</si>
  <si>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</si>
  <si>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</si>
  <si>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</si>
  <si>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</si>
  <si>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</si>
  <si>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</si>
  <si>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</si>
  <si>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</si>
  <si>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</si>
  <si>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</si>
  <si>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</si>
  <si>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</si>
  <si>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</si>
  <si>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</si>
  <si>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</si>
  <si>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</si>
  <si>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</si>
  <si>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</si>
  <si>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</si>
  <si>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</si>
  <si>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</si>
  <si>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</si>
  <si>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</si>
  <si>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</si>
  <si>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</si>
  <si>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</si>
  <si>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</si>
  <si>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</si>
  <si>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</si>
  <si>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</si>
  <si>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</si>
  <si>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</si>
  <si>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</si>
  <si>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</si>
  <si>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</si>
  <si>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</si>
  <si>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</si>
  <si>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</si>
  <si>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</si>
  <si>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</si>
  <si>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</si>
  <si>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</si>
  <si>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</si>
  <si>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</si>
  <si>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</si>
  <si>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</si>
  <si>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</si>
  <si>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</si>
  <si>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</si>
  <si>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</si>
  <si>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</si>
  <si>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</si>
  <si>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</si>
  <si>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</si>
  <si>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</si>
  <si>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</si>
  <si>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</si>
  <si>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</si>
  <si>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</si>
  <si>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</si>
  <si>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</si>
  <si>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</si>
  <si>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</si>
  <si>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</si>
  <si>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</si>
  <si>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</si>
  <si>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</si>
  <si>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</si>
  <si>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</si>
  <si>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</si>
  <si>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</si>
  <si>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</si>
  <si>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</si>
  <si>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</si>
  <si>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</si>
  <si>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</si>
  <si>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</si>
  <si>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</si>
  <si>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</si>
  <si>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</si>
  <si>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</si>
  <si>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</si>
  <si>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</si>
  <si>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</si>
  <si>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</si>
  <si>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</si>
  <si>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</si>
  <si>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</si>
  <si>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</si>
  <si>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</si>
  <si>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</si>
  <si>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</si>
  <si>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</si>
  <si>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</si>
  <si>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</si>
  <si>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</si>
  <si>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</si>
  <si>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</si>
  <si>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</si>
  <si>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</si>
  <si>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</si>
  <si>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</si>
  <si>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</si>
  <si>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</si>
  <si>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</si>
  <si>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</si>
  <si>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</si>
  <si>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</si>
  <si>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</si>
  <si>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</si>
  <si>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</si>
  <si>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</si>
  <si>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</si>
  <si>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</si>
  <si>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</si>
  <si>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</si>
  <si>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</si>
  <si>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</si>
  <si>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</si>
  <si>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</si>
  <si>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</si>
  <si>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</si>
  <si>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</si>
  <si>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</si>
  <si>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</si>
  <si>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</si>
  <si>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</si>
  <si>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</si>
  <si>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</si>
  <si>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</si>
  <si>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</si>
  <si>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</si>
  <si>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</si>
  <si>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</si>
  <si>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</si>
  <si>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</si>
  <si>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</si>
  <si>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</si>
  <si>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</si>
  <si>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</si>
  <si>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</si>
  <si>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</si>
  <si>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</si>
  <si>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</si>
  <si>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</si>
  <si>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</si>
  <si>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</si>
  <si>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</si>
  <si>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</si>
  <si>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</si>
  <si>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</si>
  <si>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</si>
  <si>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</si>
  <si>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</si>
  <si>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</si>
  <si>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</si>
  <si>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</si>
  <si>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</si>
  <si>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</si>
  <si>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</si>
  <si>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</si>
  <si>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</si>
  <si>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</si>
  <si>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</si>
  <si>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</si>
  <si>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</si>
  <si>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</si>
  <si>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</si>
  <si>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</si>
  <si>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</si>
  <si>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</si>
  <si>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</si>
  <si>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</si>
  <si>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</si>
  <si>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</si>
  <si>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</si>
  <si>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</si>
  <si>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</si>
  <si>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</si>
  <si>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</si>
  <si>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</si>
  <si>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</si>
  <si>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</si>
  <si>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</si>
  <si>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</si>
  <si>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</si>
  <si>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</si>
  <si>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</si>
  <si>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</si>
  <si>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</si>
  <si>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</si>
  <si>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</si>
  <si>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</si>
  <si>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</si>
  <si>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</si>
  <si>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</si>
  <si>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</si>
  <si>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</si>
  <si>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</si>
  <si>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</si>
  <si>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</si>
  <si>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</si>
  <si>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</si>
  <si>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</si>
  <si>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</si>
  <si>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</si>
  <si>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</si>
  <si>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</si>
  <si>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</si>
  <si>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</si>
  <si>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</si>
  <si>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</si>
  <si>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</si>
  <si>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</si>
  <si>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</si>
  <si>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</si>
  <si>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</si>
  <si>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</si>
  <si>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</si>
  <si>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</si>
  <si>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</si>
  <si>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</si>
  <si>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</si>
  <si>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</si>
  <si>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</si>
  <si>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</si>
  <si>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</si>
  <si>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</si>
  <si>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</si>
  <si>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</si>
  <si>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</si>
  <si>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</si>
  <si>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</si>
  <si>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</si>
  <si>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</si>
  <si>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</si>
  <si>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</si>
  <si>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</si>
  <si>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</si>
  <si>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</si>
  <si>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</si>
  <si>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</si>
  <si>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</si>
  <si>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</si>
  <si>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</si>
  <si>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</si>
  <si>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</si>
  <si>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</si>
  <si>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</si>
  <si>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</si>
  <si>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</si>
  <si>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</si>
  <si>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</si>
  <si>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</si>
  <si>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</si>
  <si>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</si>
  <si>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</si>
  <si>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</si>
  <si>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</si>
  <si>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</si>
  <si>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</si>
  <si>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</si>
  <si>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</si>
  <si>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</si>
  <si>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</si>
  <si>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</si>
  <si>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</si>
  <si>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</si>
  <si>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</si>
  <si>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</si>
  <si>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</si>
  <si>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</si>
  <si>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</si>
  <si>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</si>
  <si>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</si>
  <si>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</si>
  <si>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</si>
  <si>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</si>
  <si>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</si>
  <si>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</si>
  <si>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</si>
  <si>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</si>
  <si>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</si>
  <si>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</si>
  <si>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</si>
  <si>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</si>
  <si>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</si>
  <si>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</si>
  <si>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</si>
  <si>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</si>
  <si>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</si>
  <si>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</si>
  <si>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</si>
  <si>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</si>
  <si>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</si>
  <si>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</si>
  <si>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</si>
  <si>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</si>
  <si>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</si>
  <si>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</si>
  <si>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</si>
  <si>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</si>
  <si>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</si>
  <si>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</si>
  <si>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</si>
  <si>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</si>
  <si>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</si>
  <si>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</si>
  <si>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</si>
  <si>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</si>
  <si>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</si>
  <si>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</si>
  <si>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</si>
  <si>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</si>
  <si>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</si>
  <si>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</si>
  <si>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</si>
  <si>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</si>
  <si>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</si>
  <si>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</si>
  <si>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</si>
  <si>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</si>
  <si>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</si>
  <si>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</si>
  <si>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</si>
  <si>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</si>
  <si>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</si>
  <si>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</si>
  <si>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</si>
  <si>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</si>
  <si>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</si>
  <si>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</si>
  <si>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</si>
  <si>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</si>
  <si>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</si>
  <si>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</si>
  <si>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</si>
  <si>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</si>
  <si>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</si>
  <si>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</si>
  <si>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</si>
  <si>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</si>
  <si>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</si>
  <si>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</si>
  <si>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</si>
  <si>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</si>
  <si>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</si>
  <si>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</si>
  <si>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</si>
  <si>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</si>
  <si>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</si>
  <si>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</si>
  <si>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</si>
  <si>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</si>
  <si>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</si>
  <si>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</si>
  <si>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</si>
  <si>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</si>
  <si>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</si>
  <si>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</si>
  <si>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</si>
  <si>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</si>
  <si>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</si>
  <si>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</si>
  <si>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</si>
  <si>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</si>
  <si>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</si>
  <si>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</si>
  <si>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</si>
  <si>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</si>
  <si>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</si>
  <si>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</si>
  <si>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</si>
  <si>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</si>
  <si>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</si>
  <si>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</si>
  <si>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</si>
  <si>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</si>
  <si>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</si>
  <si>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</si>
  <si>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</si>
  <si>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</si>
  <si>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</si>
  <si>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</si>
  <si>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</si>
  <si>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</si>
  <si>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</si>
  <si>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</si>
  <si>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</si>
  <si>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</si>
  <si>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</si>
  <si>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</si>
  <si>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</si>
  <si>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</si>
  <si>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</si>
  <si>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</si>
  <si>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</si>
  <si>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</si>
  <si>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</si>
  <si>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</si>
  <si>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</si>
  <si>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</si>
  <si>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</si>
  <si>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</si>
  <si>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</si>
  <si>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</si>
  <si>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</si>
  <si>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</si>
  <si>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</si>
  <si>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</si>
  <si>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</si>
  <si>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</si>
  <si>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</si>
  <si>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</si>
  <si>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</si>
  <si>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</si>
  <si>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</si>
  <si>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</si>
  <si>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</si>
  <si>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</si>
  <si>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</si>
  <si>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</si>
  <si>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</si>
  <si>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</si>
  <si>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</si>
  <si>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</si>
  <si>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</si>
  <si>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</si>
  <si>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</si>
  <si>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</si>
  <si>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</si>
  <si>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</si>
  <si>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</si>
  <si>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</si>
  <si>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</si>
  <si>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</si>
  <si>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</si>
  <si>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</si>
  <si>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</si>
  <si>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</si>
  <si>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</si>
  <si>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</si>
  <si>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</si>
  <si>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</si>
  <si>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</si>
  <si>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</si>
  <si>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</si>
  <si>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</si>
  <si>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</si>
  <si>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</si>
  <si>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</si>
  <si>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</si>
  <si>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</si>
  <si>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</si>
  <si>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</si>
  <si>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</si>
  <si>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</si>
  <si>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</si>
  <si>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</si>
  <si>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</si>
  <si>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</si>
  <si>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</si>
  <si>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</si>
  <si>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</si>
  <si>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</si>
  <si>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</si>
  <si>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</si>
  <si>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</si>
  <si>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</si>
  <si>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</si>
  <si>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</si>
  <si>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</si>
  <si>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</si>
  <si>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</si>
  <si>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</si>
  <si>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</si>
  <si>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</si>
  <si>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</si>
  <si>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</si>
  <si>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</si>
  <si>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</si>
  <si>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</si>
  <si>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</si>
  <si>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</si>
  <si>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</si>
  <si>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</si>
  <si>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</si>
  <si>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</si>
  <si>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</si>
  <si>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</si>
  <si>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</si>
  <si>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</si>
  <si>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</si>
  <si>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</si>
  <si>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</si>
  <si>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</si>
  <si>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</si>
  <si>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</si>
  <si>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</si>
  <si>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</si>
  <si>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</si>
  <si>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</si>
  <si>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</si>
  <si>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</si>
  <si>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</si>
  <si>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</si>
  <si>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</si>
  <si>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</si>
  <si>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</si>
  <si>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</si>
  <si>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</si>
  <si>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</si>
  <si>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</si>
  <si>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</si>
  <si>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</si>
  <si>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</si>
  <si>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</si>
  <si>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</si>
  <si>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</si>
  <si>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</si>
  <si>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</si>
  <si>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</si>
  <si>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</si>
  <si>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</si>
  <si>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</si>
  <si>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</si>
  <si>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</si>
  <si>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</si>
  <si>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</si>
  <si>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</si>
  <si>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</si>
  <si>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</si>
  <si>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</si>
  <si>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</si>
  <si>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</si>
  <si>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</si>
  <si>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</si>
  <si>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</si>
  <si>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</si>
  <si>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</si>
  <si>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</si>
  <si>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</si>
  <si>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</si>
  <si>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</si>
  <si>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</si>
  <si>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</si>
  <si>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</si>
  <si>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</si>
  <si>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</si>
  <si>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</si>
  <si>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</si>
  <si>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</si>
  <si>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</si>
  <si>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</si>
  <si>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</si>
  <si>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</si>
  <si>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</si>
  <si>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</si>
  <si>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</si>
  <si>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</si>
  <si>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</si>
  <si>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</si>
  <si>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</si>
  <si>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</si>
  <si>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</si>
  <si>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</si>
  <si>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</si>
  <si>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</si>
  <si>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</si>
  <si>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</si>
  <si>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</si>
  <si>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</si>
  <si>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</si>
  <si>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</si>
  <si>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</si>
  <si>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</si>
  <si>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</si>
  <si>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</si>
  <si>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</si>
  <si>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</si>
  <si>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</si>
  <si>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</si>
  <si>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</si>
  <si>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</si>
  <si>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</si>
  <si>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</si>
  <si>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</si>
  <si>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</si>
  <si>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</si>
  <si>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</si>
  <si>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</si>
  <si>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</si>
  <si>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</si>
  <si>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</si>
  <si>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</si>
  <si>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</si>
  <si>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</si>
  <si>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</si>
  <si>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</si>
  <si>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</si>
  <si>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</si>
  <si>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</si>
  <si>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</si>
  <si>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</si>
  <si>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</si>
  <si>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</si>
  <si>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</si>
  <si>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</si>
  <si>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</si>
  <si>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</si>
  <si>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</si>
  <si>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</si>
  <si>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</si>
  <si>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</si>
  <si>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</si>
  <si>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</si>
  <si>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</si>
  <si>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</si>
  <si>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</si>
  <si>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</si>
  <si>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</si>
  <si>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</si>
  <si>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</si>
  <si>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</si>
  <si>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</si>
  <si>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</si>
  <si>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</si>
  <si>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</si>
  <si>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</si>
  <si>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</si>
  <si>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</si>
  <si>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</si>
  <si>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</si>
  <si>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</si>
  <si>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</si>
  <si>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</si>
  <si>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</si>
  <si>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</si>
  <si>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</si>
  <si>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</si>
  <si>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</si>
  <si>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</si>
  <si>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</si>
  <si>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</si>
  <si>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</si>
  <si>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</si>
  <si>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</si>
  <si>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</si>
  <si>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</si>
  <si>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</si>
  <si>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</si>
  <si>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</si>
  <si>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</si>
  <si>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</si>
  <si>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</si>
  <si>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</si>
  <si>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</si>
  <si>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</si>
  <si>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</si>
  <si>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</si>
  <si>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</si>
  <si>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</si>
  <si>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</si>
  <si>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</si>
  <si>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</si>
  <si>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</si>
  <si>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</si>
  <si>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</si>
  <si>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</si>
  <si>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</si>
  <si>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</si>
  <si>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</si>
  <si>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</si>
  <si>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</si>
  <si>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</si>
  <si>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</si>
  <si>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</si>
  <si>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</si>
  <si>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</si>
  <si>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</si>
  <si>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</si>
  <si>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</si>
  <si>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</si>
  <si>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</si>
  <si>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</si>
  <si>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</si>
  <si>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</si>
  <si>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</si>
  <si>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</si>
  <si>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</si>
  <si>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</si>
  <si>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</si>
  <si>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</si>
  <si>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</si>
  <si>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</si>
  <si>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</si>
  <si>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</si>
  <si>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</si>
  <si>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</si>
  <si>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</si>
  <si>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</si>
  <si>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</si>
  <si>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</si>
  <si>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</si>
  <si>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</si>
  <si>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</si>
  <si>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</si>
  <si>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</si>
  <si>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</si>
  <si>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</si>
  <si>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</si>
  <si>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</si>
  <si>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</si>
  <si>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</si>
  <si>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</si>
  <si>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</si>
  <si>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</si>
  <si>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</si>
  <si>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</si>
  <si>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</si>
  <si>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</si>
  <si>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</si>
  <si>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</si>
  <si>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</si>
  <si>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</si>
  <si>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</si>
  <si>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</si>
  <si>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</si>
  <si>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</si>
  <si>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</si>
  <si>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</si>
  <si>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</si>
  <si>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</si>
  <si>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</si>
  <si>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</si>
  <si>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</si>
  <si>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</si>
  <si>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</si>
  <si>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</si>
  <si>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</si>
  <si>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</si>
  <si>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</si>
  <si>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</si>
  <si>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</si>
  <si>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</si>
  <si>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</si>
  <si>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</si>
  <si>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</si>
  <si>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</si>
  <si>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</si>
  <si>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</si>
  <si>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</si>
  <si>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</si>
  <si>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</si>
  <si>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</si>
  <si>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</si>
  <si>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</si>
  <si>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</si>
  <si>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</si>
  <si>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</si>
  <si>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</si>
  <si>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</si>
  <si>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</si>
  <si>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</si>
  <si>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</si>
  <si>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</si>
  <si>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</si>
  <si>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</si>
  <si>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</si>
  <si>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</si>
  <si>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</si>
  <si>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</si>
  <si>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</si>
  <si>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</si>
  <si>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</si>
  <si>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</si>
  <si>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</si>
  <si>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</si>
  <si>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</si>
  <si>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</si>
  <si>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</si>
  <si>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</si>
  <si>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</si>
  <si>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</si>
  <si>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</si>
  <si>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</si>
  <si>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</si>
  <si>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</si>
  <si>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</si>
  <si>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</si>
  <si>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</si>
  <si>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</si>
  <si>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</si>
  <si>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</si>
  <si>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</si>
  <si>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</si>
  <si>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</si>
  <si>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</si>
  <si>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</si>
  <si>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</si>
  <si>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</si>
  <si>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</si>
  <si>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</si>
  <si>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</si>
  <si>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</si>
  <si>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</si>
  <si>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</si>
  <si>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</si>
  <si>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</si>
  <si>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</si>
  <si>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</si>
  <si>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</si>
  <si>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</si>
  <si>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</si>
  <si>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</si>
  <si>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</si>
  <si>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</si>
  <si>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</si>
  <si>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</si>
  <si>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</si>
  <si>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</si>
  <si>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</si>
  <si>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</si>
  <si>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</si>
  <si>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</si>
  <si>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</si>
  <si>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</si>
  <si>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</si>
  <si>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</si>
  <si>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</si>
  <si>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</si>
  <si>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</si>
  <si>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</si>
  <si>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</si>
  <si>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</si>
  <si>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</si>
  <si>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</si>
  <si>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</si>
  <si>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</si>
  <si>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</si>
  <si>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</si>
  <si>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</si>
  <si>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</si>
  <si>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</si>
  <si>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</si>
  <si>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</si>
  <si>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</si>
  <si>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</si>
  <si>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</si>
  <si>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</si>
  <si>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</si>
  <si>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</si>
  <si>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</si>
  <si>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</si>
  <si>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</si>
  <si>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</si>
  <si>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</si>
  <si>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</si>
  <si>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</si>
  <si>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</si>
  <si>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</si>
  <si>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</si>
  <si>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</si>
  <si>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</si>
  <si>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</si>
  <si>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</si>
  <si>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</si>
  <si>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</si>
  <si>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</si>
  <si>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</si>
  <si>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</si>
  <si>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</si>
  <si>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</si>
  <si>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</si>
  <si>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</si>
  <si>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</si>
  <si>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</si>
  <si>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</si>
  <si>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</si>
  <si>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</si>
  <si>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</si>
  <si>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</si>
  <si>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</si>
  <si>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</si>
  <si>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</si>
  <si>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</si>
  <si>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</si>
  <si>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</si>
  <si>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</si>
  <si>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</si>
  <si>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</si>
  <si>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</si>
  <si>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</si>
  <si>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</si>
  <si>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</si>
  <si>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</si>
  <si>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</si>
  <si>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</si>
  <si>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</si>
  <si>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</si>
  <si>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</si>
  <si>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</si>
  <si>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</si>
  <si>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</si>
  <si>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</si>
  <si>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</si>
  <si>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</si>
  <si>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</si>
  <si>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</si>
  <si>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</si>
  <si>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</si>
  <si>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</si>
  <si>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</si>
  <si>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</si>
  <si>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</si>
  <si>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</si>
  <si>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</si>
  <si>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</si>
  <si>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</si>
  <si>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</si>
  <si>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</si>
  <si>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</si>
  <si>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</si>
  <si>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</si>
  <si>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</si>
  <si>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</si>
  <si>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</si>
  <si>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</si>
  <si>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</si>
  <si>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</si>
  <si>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</si>
  <si>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</si>
  <si>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</si>
  <si>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</si>
  <si>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</si>
  <si>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</si>
  <si>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</si>
  <si>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</si>
  <si>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</si>
  <si>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</si>
  <si>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</si>
  <si>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</si>
  <si>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</si>
  <si>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</si>
  <si>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</si>
  <si>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</si>
  <si>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</si>
  <si>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</si>
  <si>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</si>
  <si>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</si>
  <si>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</si>
  <si>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</si>
  <si>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</si>
  <si>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</si>
  <si>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</si>
  <si>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</si>
  <si>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</si>
  <si>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</si>
  <si>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</si>
  <si>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</si>
  <si>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</si>
  <si>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</si>
  <si>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</si>
  <si>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</si>
  <si>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</si>
  <si>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</si>
  <si>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</si>
  <si>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</si>
  <si>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</si>
  <si>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</si>
  <si>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</si>
  <si>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</si>
  <si>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</si>
  <si>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</si>
  <si>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</si>
  <si>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</si>
  <si>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</si>
  <si>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</si>
  <si>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</si>
  <si>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</si>
  <si>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</si>
  <si>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</si>
  <si>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</si>
  <si>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</si>
  <si>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</si>
  <si>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</si>
  <si>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</si>
  <si>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</si>
  <si>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</si>
  <si>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</si>
  <si>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</si>
  <si>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</si>
  <si>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</si>
  <si>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</si>
  <si>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</si>
  <si>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</si>
  <si>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</si>
  <si>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</si>
  <si>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</si>
  <si>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</si>
  <si>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</si>
  <si>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</si>
  <si>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</si>
  <si>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</si>
  <si>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</si>
  <si>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</si>
  <si>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</si>
  <si>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</si>
  <si>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</si>
  <si>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</si>
  <si>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</si>
  <si>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</si>
  <si>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</si>
  <si>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</si>
  <si>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</si>
  <si>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</si>
  <si>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</si>
  <si>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</si>
  <si>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</si>
  <si>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</si>
  <si>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</si>
  <si>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</si>
  <si>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</si>
  <si>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</si>
  <si>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</si>
  <si>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</si>
  <si>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</si>
  <si>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</si>
  <si>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</si>
  <si>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</si>
  <si>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</si>
  <si>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</si>
  <si>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</si>
  <si>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</si>
  <si>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</si>
  <si>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</si>
  <si>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</si>
  <si>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</si>
  <si>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</si>
  <si>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</si>
  <si>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</si>
  <si>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</si>
  <si>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</si>
  <si>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</si>
  <si>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</si>
  <si>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</si>
  <si>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</si>
  <si>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</si>
  <si>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</si>
  <si>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</si>
  <si>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</si>
  <si>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</si>
  <si>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</si>
  <si>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</si>
  <si>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</si>
  <si>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</si>
  <si>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</si>
  <si>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</si>
  <si>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</si>
  <si>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</si>
  <si>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</si>
  <si>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</si>
  <si>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</si>
  <si>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</si>
  <si>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</si>
  <si>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</si>
  <si>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</si>
  <si>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</si>
  <si>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</si>
  <si>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</si>
  <si>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</si>
  <si>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</si>
  <si>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</si>
  <si>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</si>
  <si>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</si>
  <si>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</si>
  <si>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</si>
  <si>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</si>
  <si>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</si>
  <si>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</si>
  <si>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</si>
  <si>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</si>
  <si>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</si>
  <si>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</si>
  <si>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</si>
  <si>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</si>
  <si>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</si>
  <si>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</si>
  <si>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</si>
  <si>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</si>
  <si>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</si>
  <si>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</si>
  <si>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</si>
  <si>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</si>
  <si>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</si>
  <si>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</si>
  <si>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</si>
  <si>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</si>
  <si>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</si>
  <si>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</si>
  <si>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</si>
  <si>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</si>
  <si>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</si>
  <si>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</si>
  <si>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</si>
  <si>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</si>
  <si>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</si>
  <si>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</si>
  <si>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</si>
  <si>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</si>
  <si>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</si>
  <si>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</si>
  <si>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</si>
  <si>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</si>
  <si>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</si>
  <si>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</si>
  <si>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</si>
  <si>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</si>
  <si>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</si>
  <si>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</si>
  <si>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</si>
  <si>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</si>
  <si>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</si>
  <si>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</si>
  <si>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</si>
  <si>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</si>
  <si>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</si>
  <si>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</si>
  <si>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</si>
  <si>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</si>
  <si>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</si>
  <si>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</si>
  <si>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</si>
  <si>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</si>
  <si>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</si>
  <si>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</si>
  <si>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</si>
  <si>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</si>
  <si>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</si>
  <si>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</si>
  <si>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</si>
  <si>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</si>
  <si>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</si>
  <si>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</si>
  <si>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</si>
  <si>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</si>
  <si>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</si>
  <si>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</si>
  <si>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</si>
  <si>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</si>
  <si>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</si>
  <si>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</si>
  <si>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</si>
  <si>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</si>
  <si>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</si>
  <si>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</si>
  <si>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</si>
  <si>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</si>
  <si>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</si>
  <si>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</si>
  <si>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</si>
  <si>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</si>
  <si>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</si>
  <si>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</si>
  <si>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</si>
  <si>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</si>
  <si>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</si>
  <si>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</si>
  <si>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</si>
  <si>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</si>
  <si>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</si>
  <si>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</si>
  <si>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</si>
  <si>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</si>
  <si>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</si>
  <si>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</si>
  <si>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</si>
  <si>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</si>
  <si>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</si>
  <si>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</si>
  <si>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</si>
  <si>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</si>
  <si>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</si>
  <si>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</si>
  <si>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</si>
  <si>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</si>
  <si>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</si>
  <si>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</si>
  <si>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</si>
  <si>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</si>
  <si>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</si>
  <si>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</si>
  <si>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</si>
  <si>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</si>
  <si>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</si>
  <si>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</si>
  <si>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</si>
  <si>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</si>
  <si>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</si>
  <si>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</si>
  <si>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</si>
  <si>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</si>
  <si>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</si>
  <si>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</si>
  <si>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</si>
  <si>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</si>
  <si>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</si>
  <si>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</si>
  <si>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</si>
  <si>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</si>
  <si>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</si>
  <si>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</si>
  <si>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</si>
  <si>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</si>
  <si>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</si>
  <si>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</si>
  <si>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</si>
  <si>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</si>
  <si>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</si>
  <si>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</si>
  <si>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</si>
  <si>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</si>
  <si>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</si>
  <si>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</si>
  <si>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</si>
  <si>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</si>
  <si>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</si>
  <si>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</si>
  <si>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</si>
  <si>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</si>
  <si>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</si>
  <si>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</si>
  <si>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</si>
  <si>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</si>
  <si>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</si>
  <si>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</si>
  <si>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</si>
  <si>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</si>
  <si>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</si>
  <si>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</si>
  <si>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</si>
  <si>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</si>
  <si>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</si>
  <si>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</si>
  <si>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</si>
  <si>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</si>
  <si>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</si>
  <si>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</si>
  <si>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</si>
  <si>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</si>
  <si>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</si>
  <si>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</si>
  <si>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</si>
  <si>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</si>
  <si>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</si>
  <si>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</si>
  <si>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</si>
  <si>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</si>
  <si>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</si>
  <si>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</si>
  <si>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</si>
  <si>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</si>
  <si>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</si>
  <si>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</si>
  <si>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</si>
  <si>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</si>
  <si>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</si>
  <si>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</si>
  <si>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</si>
  <si>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</si>
  <si>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</si>
  <si>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</si>
  <si>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</si>
  <si>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</si>
  <si>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</si>
  <si>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</si>
  <si>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</si>
  <si>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</si>
  <si>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</si>
  <si>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</si>
  <si>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</si>
  <si>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</si>
  <si>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</si>
  <si>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</si>
  <si>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</si>
  <si>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</si>
  <si>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</si>
  <si>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</si>
  <si>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</si>
  <si>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</si>
  <si>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</si>
  <si>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</si>
  <si>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</si>
  <si>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</si>
  <si>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</si>
  <si>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</si>
  <si>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</si>
  <si>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</si>
  <si>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</si>
  <si>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</si>
  <si>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</si>
  <si>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</si>
  <si>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</si>
  <si>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</si>
  <si>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</si>
  <si>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</si>
  <si>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</si>
  <si>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</si>
  <si>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</si>
  <si>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</si>
  <si>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</si>
  <si>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</si>
  <si>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</si>
  <si>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</si>
  <si>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</si>
  <si>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</si>
  <si>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</si>
  <si>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</si>
  <si>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</si>
  <si>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</si>
  <si>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</si>
  <si>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</si>
  <si>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</si>
  <si>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</si>
  <si>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</si>
  <si>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</si>
  <si>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</si>
  <si>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</si>
  <si>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</si>
  <si>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</si>
  <si>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</si>
  <si>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</si>
  <si>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</si>
  <si>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</si>
  <si>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</si>
  <si>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</si>
  <si>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</si>
  <si>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</si>
  <si>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</si>
  <si>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</si>
  <si>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</si>
  <si>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</si>
  <si>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</si>
  <si>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</si>
  <si>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</si>
  <si>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</si>
  <si>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</si>
  <si>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</si>
  <si>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</si>
  <si>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</si>
  <si>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</si>
  <si>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</si>
  <si>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</si>
  <si>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</si>
  <si>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</si>
  <si>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</si>
  <si>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</si>
  <si>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</si>
  <si>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</si>
  <si>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</si>
  <si>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</si>
  <si>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</si>
  <si>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</si>
  <si>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</si>
  <si>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</si>
  <si>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</si>
  <si>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</si>
  <si>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</si>
  <si>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</si>
  <si>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</si>
  <si>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</si>
  <si>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</si>
  <si>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</si>
  <si>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</si>
  <si>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</si>
  <si>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</si>
  <si>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</si>
  <si>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</si>
  <si>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</si>
  <si>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</si>
  <si>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</si>
  <si>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</si>
  <si>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</si>
  <si>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</si>
  <si>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</si>
  <si>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</si>
  <si>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</si>
  <si>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</si>
  <si>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</si>
  <si>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</si>
  <si>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</si>
  <si>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</si>
  <si>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</si>
  <si>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</si>
  <si>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</si>
  <si>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</si>
  <si>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</si>
  <si>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</si>
  <si>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</si>
  <si>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</si>
  <si>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</si>
  <si>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</si>
  <si>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</si>
  <si>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</si>
  <si>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</si>
  <si>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</si>
  <si>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</si>
  <si>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</si>
  <si>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</si>
  <si>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</si>
  <si>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</si>
  <si>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</si>
  <si>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</si>
  <si>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</si>
  <si>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</si>
  <si>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</si>
  <si>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</si>
  <si>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</si>
  <si>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</si>
  <si>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</si>
  <si>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</si>
  <si>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</si>
  <si>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</si>
  <si>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</si>
  <si>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</si>
  <si>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</si>
  <si>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</si>
  <si>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</si>
  <si>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</si>
  <si>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</si>
  <si>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</si>
  <si>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</si>
  <si>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</si>
  <si>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</si>
  <si>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</si>
  <si>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</si>
  <si>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</si>
  <si>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</si>
  <si>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</si>
  <si>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</si>
  <si>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</si>
  <si>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</si>
  <si>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</si>
  <si>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</si>
  <si>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</si>
  <si>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</si>
  <si>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</si>
  <si>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</si>
  <si>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</si>
  <si>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</si>
  <si>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</si>
  <si>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</si>
  <si>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</si>
  <si>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</si>
  <si>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</si>
  <si>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</si>
  <si>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</si>
  <si>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</si>
  <si>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</si>
  <si>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</si>
  <si>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</si>
  <si>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</si>
  <si>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</si>
  <si>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</si>
  <si>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</si>
  <si>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</si>
  <si>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</si>
  <si>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</si>
  <si>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</si>
  <si>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</si>
  <si>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</si>
  <si>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</si>
  <si>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</si>
  <si>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</si>
  <si>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</si>
  <si>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</si>
  <si>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</si>
  <si>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</si>
  <si>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</si>
  <si>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</si>
  <si>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</si>
  <si>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</si>
  <si>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</si>
  <si>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</si>
  <si>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</si>
  <si>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</si>
  <si>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</si>
  <si>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</si>
  <si>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</si>
  <si>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</si>
  <si>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</si>
  <si>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</si>
  <si>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</si>
  <si>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</si>
  <si>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</si>
  <si>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</si>
  <si>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</si>
  <si>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</si>
  <si>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</si>
  <si>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</si>
  <si>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</si>
  <si>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</si>
  <si>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</si>
  <si>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</si>
  <si>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</si>
  <si>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</si>
  <si>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</si>
  <si>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</si>
  <si>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</si>
  <si>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</si>
  <si>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</si>
  <si>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</si>
  <si>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</si>
  <si>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</si>
  <si>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</si>
  <si>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</si>
  <si>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</si>
  <si>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</si>
  <si>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</si>
  <si>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</si>
  <si>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</si>
  <si>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</si>
  <si>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</si>
  <si>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</si>
  <si>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</si>
  <si>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</si>
  <si>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</si>
  <si>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</si>
  <si>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</si>
  <si>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</si>
  <si>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</si>
  <si>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</si>
  <si>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</si>
  <si>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</si>
  <si>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</si>
  <si>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</si>
  <si>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</si>
  <si>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</si>
  <si>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</si>
  <si>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</si>
  <si>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</si>
  <si>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</si>
  <si>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</si>
  <si>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</si>
  <si>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</si>
  <si>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</si>
  <si>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</si>
  <si>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</si>
  <si>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</si>
  <si>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</si>
  <si>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</si>
  <si>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</si>
  <si>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</si>
  <si>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</si>
  <si>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</si>
  <si>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</si>
  <si>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</si>
  <si>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</si>
  <si>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</si>
  <si>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</si>
  <si>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</si>
  <si>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</si>
  <si>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</si>
  <si>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</si>
  <si>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</si>
  <si>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</si>
  <si>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</si>
  <si>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</si>
  <si>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</si>
  <si>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</si>
  <si>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</si>
  <si>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</si>
  <si>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</si>
  <si>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</si>
  <si>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</si>
  <si>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</si>
  <si>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</si>
  <si>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</si>
  <si>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</si>
  <si>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</si>
  <si>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</si>
  <si>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</si>
  <si>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</si>
  <si>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</si>
  <si>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</si>
  <si>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</si>
  <si>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</si>
  <si>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</si>
  <si>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</si>
  <si>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</si>
  <si>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</si>
  <si>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</si>
  <si>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</si>
  <si>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</si>
  <si>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</si>
  <si>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</si>
  <si>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</si>
  <si>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</si>
  <si>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</si>
  <si>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</si>
  <si>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</si>
  <si>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</si>
  <si>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</si>
  <si>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</si>
  <si>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</si>
  <si>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</si>
  <si>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</si>
  <si>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</si>
  <si>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</si>
  <si>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</si>
  <si>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</si>
  <si>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</si>
  <si>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</si>
  <si>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</si>
  <si>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</si>
  <si>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</si>
  <si>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</si>
  <si>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</si>
  <si>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</si>
  <si>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</si>
  <si>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</si>
  <si>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</si>
  <si>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</si>
  <si>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</si>
  <si>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</si>
  <si>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</si>
  <si>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</si>
  <si>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</si>
  <si>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</si>
  <si>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</si>
  <si>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</si>
  <si>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</si>
  <si>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</si>
  <si>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</si>
  <si>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</si>
  <si>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</si>
  <si>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</si>
  <si>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</si>
  <si>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</si>
  <si>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</si>
  <si>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</si>
  <si>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</si>
  <si>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</si>
  <si>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</si>
  <si>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</si>
  <si>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</si>
  <si>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</si>
  <si>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</si>
  <si>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</si>
  <si>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</si>
  <si>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</si>
  <si>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</si>
  <si>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</si>
  <si>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</si>
  <si>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</si>
  <si>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</si>
  <si>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</si>
  <si>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</si>
  <si>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</si>
  <si>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</si>
  <si>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</si>
  <si>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</si>
  <si>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</si>
  <si>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</si>
  <si>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</si>
  <si>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</si>
  <si>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</si>
  <si>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</si>
  <si>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</si>
  <si>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</si>
  <si>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</si>
  <si>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</si>
  <si>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</si>
  <si>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</si>
  <si>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</si>
  <si>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</si>
  <si>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</si>
  <si>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</si>
  <si>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</si>
  <si>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</si>
  <si>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</si>
  <si>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</si>
  <si>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</si>
  <si>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</si>
  <si>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</si>
  <si>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</si>
  <si>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</si>
  <si>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</si>
  <si>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</si>
  <si>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</si>
  <si>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</si>
  <si>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</si>
  <si>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</si>
  <si>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</si>
  <si>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</si>
  <si>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</si>
  <si>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</si>
  <si>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</si>
  <si>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</si>
  <si>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</si>
  <si>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</si>
  <si>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</si>
  <si>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</si>
  <si>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</si>
  <si>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</si>
  <si>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</si>
  <si>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</si>
  <si>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</si>
  <si>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</si>
  <si>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</si>
  <si>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</si>
  <si>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</si>
  <si>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</si>
  <si>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</si>
  <si>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</si>
  <si>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</si>
  <si>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</si>
  <si>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</si>
  <si>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</si>
  <si>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</si>
  <si>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</si>
  <si>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</si>
  <si>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</si>
  <si>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</si>
  <si>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</si>
  <si>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</si>
  <si>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</si>
  <si>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</si>
  <si>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</si>
  <si>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</si>
  <si>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</si>
  <si>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</si>
  <si>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</si>
  <si>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</si>
  <si>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</si>
  <si>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</si>
  <si>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</si>
  <si>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</si>
  <si>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</si>
  <si>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</si>
  <si>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</si>
  <si>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</si>
  <si>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</si>
  <si>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</si>
  <si>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</si>
  <si>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</si>
  <si>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</si>
  <si>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</si>
  <si>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</si>
  <si>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</si>
  <si>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</si>
  <si>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</si>
  <si>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</si>
  <si>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</si>
  <si>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</si>
  <si>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</si>
  <si>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</si>
  <si>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</si>
  <si>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</si>
  <si>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</si>
  <si>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</si>
  <si>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</si>
  <si>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</si>
  <si>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</si>
  <si>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</si>
  <si>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</si>
  <si>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</si>
  <si>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</si>
  <si>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</si>
  <si>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</si>
  <si>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</si>
  <si>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</si>
  <si>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</si>
  <si>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</si>
  <si>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</si>
  <si>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</si>
  <si>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</si>
  <si>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</si>
  <si>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</si>
  <si>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</si>
  <si>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</si>
  <si>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</si>
  <si>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</si>
  <si>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</si>
  <si>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</si>
  <si>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</si>
  <si>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</si>
  <si>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</si>
  <si>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</si>
  <si>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</si>
  <si>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</si>
  <si>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</si>
  <si>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</si>
  <si>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</si>
  <si>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</si>
  <si>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</si>
  <si>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</si>
  <si>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</si>
  <si>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</si>
  <si>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</si>
  <si>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</si>
  <si>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</si>
  <si>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</si>
  <si>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</si>
  <si>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</si>
  <si>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</si>
  <si>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</si>
  <si>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</si>
  <si>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</si>
  <si>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</si>
  <si>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</si>
  <si>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</si>
  <si>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</si>
  <si>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</si>
  <si>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</si>
  <si>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</si>
  <si>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</si>
  <si>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</si>
  <si>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</si>
  <si>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</si>
  <si>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</si>
  <si>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</si>
  <si>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</si>
  <si>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</si>
  <si>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</si>
  <si>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</si>
  <si>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</si>
  <si>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</si>
  <si>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</si>
  <si>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</si>
  <si>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</si>
  <si>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</si>
  <si>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</si>
  <si>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</si>
  <si>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</si>
  <si>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</si>
  <si>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</si>
  <si>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</si>
  <si>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</si>
  <si>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</si>
  <si>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</si>
  <si>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</si>
  <si>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</si>
  <si>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</si>
  <si>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</si>
  <si>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</si>
  <si>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</si>
  <si>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</si>
  <si>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</si>
  <si>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</si>
  <si>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</si>
  <si>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</si>
  <si>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</si>
  <si>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</si>
  <si>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</si>
  <si>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</si>
  <si>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</si>
  <si>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</si>
  <si>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</si>
  <si>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</si>
  <si>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</si>
  <si>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</si>
  <si>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</si>
  <si>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</si>
  <si>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</si>
  <si>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</si>
  <si>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</si>
  <si>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</si>
  <si>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</si>
  <si>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</si>
  <si>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</si>
  <si>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</si>
  <si>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</si>
  <si>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</si>
  <si>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</si>
  <si>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</si>
  <si>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</si>
  <si>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</si>
  <si>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</si>
  <si>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</si>
  <si>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</si>
  <si>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</si>
  <si>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</si>
  <si>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</si>
  <si>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</si>
  <si>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</si>
  <si>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</si>
  <si>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</si>
  <si>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</si>
  <si>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</si>
  <si>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</si>
  <si>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</si>
  <si>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</si>
  <si>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</si>
  <si>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</si>
  <si>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</si>
  <si>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</si>
  <si>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</si>
  <si>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</si>
  <si>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</si>
  <si>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</si>
  <si>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</si>
  <si>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</si>
  <si>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</si>
  <si>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</si>
  <si>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</si>
  <si>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</si>
  <si>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</si>
  <si>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</si>
  <si>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</si>
  <si>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</si>
  <si>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</si>
  <si>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</si>
  <si>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</si>
  <si>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</si>
  <si>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</si>
  <si>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</si>
  <si>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</si>
  <si>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</si>
  <si>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</si>
  <si>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</si>
  <si>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</si>
  <si>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</si>
  <si>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</si>
  <si>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</si>
  <si>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</si>
  <si>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</si>
  <si>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</si>
  <si>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</si>
  <si>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</si>
  <si>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</si>
  <si>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</si>
  <si>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</si>
  <si>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</si>
  <si>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</si>
  <si>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</si>
  <si>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</si>
  <si>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</si>
  <si>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</si>
  <si>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</si>
  <si>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</si>
  <si>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</si>
  <si>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</si>
  <si>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</si>
  <si>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</si>
  <si>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</si>
  <si>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</si>
  <si>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</si>
  <si>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</si>
  <si>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</si>
  <si>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</si>
  <si>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</si>
  <si>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</si>
  <si>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</si>
  <si>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</si>
  <si>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</si>
  <si>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</si>
  <si>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</si>
  <si>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</si>
  <si>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</si>
  <si>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</si>
  <si>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</si>
  <si>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</si>
  <si>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</si>
  <si>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</si>
  <si>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</si>
  <si>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</si>
  <si>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</si>
  <si>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</si>
  <si>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</si>
  <si>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</si>
  <si>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</si>
  <si>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</si>
  <si>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</si>
  <si>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</si>
  <si>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</si>
  <si>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</si>
  <si>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</si>
  <si>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</si>
  <si>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</si>
  <si>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</si>
  <si>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</si>
  <si>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</si>
  <si>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</si>
  <si>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</si>
  <si>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</si>
  <si>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</si>
  <si>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</si>
  <si>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</si>
  <si>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</si>
  <si>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</si>
  <si>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</si>
  <si>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</si>
  <si>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</si>
  <si>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</si>
  <si>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</si>
  <si>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</si>
  <si>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</si>
  <si>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</si>
  <si>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</si>
  <si>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</si>
  <si>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</si>
  <si>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</si>
  <si>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</si>
  <si>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</si>
  <si>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</si>
  <si>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</si>
  <si>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</si>
  <si>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</si>
  <si>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</si>
  <si>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</si>
  <si>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</si>
  <si>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</si>
  <si>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</si>
  <si>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</si>
  <si>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</si>
  <si>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</si>
  <si>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</si>
  <si>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</si>
  <si>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</si>
  <si>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</si>
  <si>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</si>
  <si>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</si>
  <si>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</si>
  <si>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</si>
  <si>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</si>
  <si>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</si>
  <si>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</si>
  <si>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</si>
  <si>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</si>
  <si>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</si>
  <si>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</si>
  <si>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</si>
  <si>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</si>
  <si>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</si>
  <si>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</si>
  <si>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</si>
  <si>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</si>
  <si>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</si>
  <si>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</si>
  <si>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</si>
  <si>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</si>
  <si>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</si>
  <si>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</si>
  <si>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</si>
  <si>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</si>
  <si>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</si>
  <si>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</si>
  <si>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</si>
  <si>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</si>
  <si>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</si>
  <si>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</si>
  <si>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</si>
  <si>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</si>
  <si>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</si>
  <si>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</si>
  <si>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</si>
  <si>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</si>
  <si>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</si>
  <si>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</si>
  <si>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</si>
  <si>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</si>
  <si>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</si>
  <si>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</si>
  <si>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</si>
  <si>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</si>
  <si>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</si>
  <si>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</si>
  <si>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</si>
  <si>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</si>
  <si>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</si>
  <si>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</si>
  <si>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</si>
  <si>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</si>
  <si>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</si>
  <si>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</si>
  <si>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</si>
  <si>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</si>
  <si>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</si>
  <si>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</si>
  <si>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</si>
  <si>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</si>
  <si>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</si>
  <si>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</si>
  <si>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</si>
  <si>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</si>
  <si>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</si>
  <si>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</si>
  <si>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</si>
  <si>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</si>
  <si>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</si>
  <si>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</si>
  <si>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</si>
  <si>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</si>
  <si>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</si>
  <si>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</si>
  <si>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</si>
  <si>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</si>
  <si>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</si>
  <si>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</si>
  <si>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</si>
  <si>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</si>
  <si>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</si>
  <si>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</si>
  <si>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</si>
  <si>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</si>
  <si>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</si>
  <si>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</si>
  <si>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</si>
  <si>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</si>
  <si>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</si>
  <si>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</si>
  <si>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</si>
  <si>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</si>
  <si>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</si>
  <si>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</si>
  <si>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</si>
  <si>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</si>
  <si>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</si>
  <si>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</si>
  <si>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</si>
  <si>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</si>
  <si>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</si>
  <si>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</si>
  <si>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</si>
  <si>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</si>
  <si>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</si>
  <si>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</si>
  <si>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</si>
  <si>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</si>
  <si>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</si>
  <si>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</si>
  <si>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</si>
  <si>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</si>
  <si>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</si>
  <si>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</si>
  <si>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</si>
  <si>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</si>
  <si>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</si>
  <si>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</si>
  <si>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</si>
  <si>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</si>
  <si>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</si>
  <si>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</si>
  <si>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</si>
  <si>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</si>
  <si>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</si>
  <si>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</si>
  <si>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</si>
  <si>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</si>
  <si>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</si>
  <si>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</si>
  <si>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</si>
  <si>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</si>
  <si>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</si>
  <si>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</si>
  <si>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</si>
  <si>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</si>
  <si>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</si>
  <si>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</si>
  <si>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</si>
  <si>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</si>
  <si>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</si>
  <si>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</si>
  <si>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</si>
  <si>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</si>
  <si>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</si>
  <si>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</si>
  <si>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</si>
  <si>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</si>
  <si>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</si>
  <si>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</si>
  <si>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</si>
  <si>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</si>
  <si>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</si>
  <si>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</si>
  <si>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</si>
  <si>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</si>
  <si>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</si>
  <si>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</si>
  <si>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</si>
  <si>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</si>
  <si>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</si>
  <si>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</si>
  <si>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</si>
  <si>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</si>
  <si>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</si>
  <si>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</si>
  <si>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</si>
  <si>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</si>
  <si>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</si>
  <si>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</si>
  <si>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</si>
  <si>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</si>
  <si>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</si>
  <si>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</si>
  <si>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</si>
  <si>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</si>
  <si>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</si>
  <si>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</si>
  <si>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</si>
  <si>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</si>
  <si>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</si>
  <si>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</si>
  <si>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</si>
  <si>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</si>
  <si>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</si>
  <si>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</si>
  <si>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</si>
  <si>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</si>
  <si>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</si>
  <si>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</si>
  <si>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</si>
  <si>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</si>
  <si>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</si>
  <si>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</si>
  <si>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</si>
  <si>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</si>
  <si>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</si>
  <si>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</si>
  <si>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</si>
  <si>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</si>
  <si>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</si>
  <si>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</si>
  <si>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</si>
  <si>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</si>
  <si>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</si>
  <si>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</si>
  <si>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</si>
  <si>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</si>
  <si>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</si>
  <si>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</si>
  <si>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</si>
  <si>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</si>
  <si>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</si>
  <si>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</si>
  <si>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</si>
  <si>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</si>
  <si>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</si>
  <si>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</si>
  <si>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</si>
  <si>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</si>
  <si>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</si>
  <si>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</si>
  <si>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</si>
  <si>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</si>
  <si>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</si>
  <si>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</si>
  <si>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</si>
  <si>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</si>
  <si>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</si>
  <si>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</si>
  <si>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</si>
  <si>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</si>
  <si>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</si>
  <si>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</si>
  <si>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</si>
  <si>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</si>
  <si>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</si>
  <si>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</si>
  <si>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</si>
  <si>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</si>
  <si>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</si>
  <si>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</si>
  <si>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</si>
  <si>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</si>
  <si>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</si>
  <si>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</si>
  <si>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</si>
  <si>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</si>
  <si>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</si>
  <si>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</si>
  <si>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</si>
  <si>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</si>
  <si>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</si>
  <si>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</si>
  <si>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</si>
  <si>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</si>
  <si>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</si>
  <si>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</si>
  <si>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</si>
  <si>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</si>
  <si>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</si>
  <si>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</si>
  <si>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</si>
  <si>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</si>
  <si>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</si>
  <si>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</si>
  <si>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</si>
  <si>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</si>
  <si>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</si>
  <si>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</si>
  <si>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</si>
  <si>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</si>
  <si>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</si>
  <si>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</si>
  <si>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</si>
  <si>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</si>
  <si>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</si>
  <si>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</si>
  <si>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</si>
  <si>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</si>
  <si>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</si>
  <si>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</si>
  <si>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</si>
  <si>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</si>
  <si>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</si>
  <si>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</si>
  <si>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</si>
  <si>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</si>
  <si>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</si>
  <si>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</si>
  <si>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</si>
  <si>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</si>
  <si>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</si>
  <si>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</si>
  <si>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</si>
  <si>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</si>
  <si>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</si>
  <si>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</si>
  <si>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</si>
  <si>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</si>
  <si>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</si>
  <si>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</si>
  <si>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</si>
  <si>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</si>
  <si>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</si>
  <si>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</si>
  <si>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</si>
  <si>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</si>
  <si>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</si>
  <si>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</si>
  <si>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</si>
  <si>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</si>
  <si>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</si>
  <si>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</si>
  <si>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</si>
  <si>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</si>
  <si>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</si>
  <si>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</si>
  <si>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</si>
  <si>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</si>
  <si>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</si>
  <si>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</si>
  <si>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</si>
  <si>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</si>
  <si>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</si>
  <si>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</si>
  <si>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</si>
  <si>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</si>
  <si>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</si>
  <si>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</si>
  <si>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</si>
  <si>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</si>
  <si>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</si>
  <si>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</si>
  <si>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</si>
  <si>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</si>
  <si>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</si>
  <si>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</si>
  <si>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</si>
  <si>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</si>
  <si>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</si>
  <si>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</si>
  <si>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</si>
  <si>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</si>
  <si>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</si>
  <si>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</si>
  <si>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</si>
  <si>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</si>
  <si>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</si>
  <si>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</si>
  <si>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</si>
  <si>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</si>
  <si>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</si>
  <si>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</si>
  <si>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</si>
  <si>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</si>
  <si>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</si>
  <si>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</si>
  <si>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</si>
  <si>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</si>
  <si>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</si>
  <si>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</si>
  <si>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</si>
  <si>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</si>
  <si>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</si>
  <si>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</si>
  <si>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</si>
  <si>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</si>
  <si>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</si>
  <si>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</si>
  <si>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</si>
  <si>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</si>
  <si>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</si>
  <si>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</si>
  <si>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</si>
  <si>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</si>
  <si>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</si>
  <si>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</si>
  <si>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</si>
  <si>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</si>
  <si>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</si>
  <si>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</si>
  <si>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</si>
  <si>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</si>
  <si>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</si>
  <si>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</si>
  <si>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</si>
  <si>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</si>
  <si>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</si>
  <si>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</si>
  <si>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</si>
  <si>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</si>
  <si>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</si>
  <si>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</si>
  <si>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</si>
  <si>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</si>
  <si>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</si>
  <si>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</si>
  <si>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</si>
  <si>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</si>
  <si>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</si>
  <si>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</si>
  <si>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</si>
  <si>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</si>
  <si>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</si>
  <si>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</si>
  <si>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</si>
  <si>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</si>
  <si>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</si>
  <si>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</si>
  <si>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</si>
  <si>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</si>
  <si>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</si>
  <si>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</si>
  <si>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</si>
  <si>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</si>
  <si>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</si>
  <si>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</si>
  <si>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</si>
  <si>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</si>
  <si>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</si>
  <si>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</si>
  <si>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</si>
  <si>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</si>
  <si>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</si>
  <si>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</si>
  <si>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</si>
  <si>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</si>
  <si>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</si>
  <si>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</si>
  <si>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</si>
  <si>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</si>
  <si>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</si>
  <si>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</si>
  <si>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</si>
  <si>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</si>
  <si>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</si>
  <si>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</si>
  <si>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</si>
  <si>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</si>
  <si>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</si>
  <si>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</si>
  <si>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</si>
  <si>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</si>
  <si>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</si>
  <si>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</si>
  <si>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</si>
  <si>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</si>
  <si>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</si>
  <si>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</si>
  <si>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</si>
  <si>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</si>
  <si>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</si>
  <si>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</si>
  <si>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</si>
  <si>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</si>
  <si>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</si>
  <si>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</si>
  <si>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</si>
  <si>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</si>
  <si>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</si>
  <si>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</si>
  <si>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</si>
  <si>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</si>
  <si>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</si>
  <si>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</si>
  <si>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</si>
  <si>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</si>
  <si>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</si>
  <si>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</si>
  <si>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</si>
  <si>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</si>
  <si>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</si>
  <si>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</si>
  <si>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</si>
  <si>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</si>
  <si>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</si>
  <si>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</si>
  <si>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</si>
  <si>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</si>
  <si>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</si>
  <si>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</si>
  <si>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</si>
  <si>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</si>
  <si>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</si>
  <si>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</si>
  <si>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</si>
  <si>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</si>
  <si>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</si>
  <si>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</si>
  <si>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</si>
  <si>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</si>
  <si>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</si>
  <si>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</si>
  <si>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</si>
  <si>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</si>
  <si>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</si>
  <si>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</si>
  <si>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</si>
  <si>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</si>
  <si>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</si>
  <si>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</si>
  <si>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</si>
  <si>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</si>
  <si>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</si>
  <si>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</si>
  <si>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</si>
  <si>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</si>
  <si>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</si>
  <si>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</si>
  <si>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</si>
  <si>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</si>
  <si>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</si>
  <si>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</si>
  <si>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</si>
  <si>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</si>
  <si>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</si>
  <si>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</si>
  <si>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</si>
  <si>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</si>
  <si>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</si>
  <si>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</si>
  <si>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</si>
  <si>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</si>
  <si>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</si>
  <si>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</si>
  <si>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</si>
  <si>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</si>
  <si>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</si>
  <si>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</si>
  <si>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</si>
  <si>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</si>
  <si>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</si>
  <si>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</si>
  <si>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</si>
  <si>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</si>
  <si>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</si>
  <si>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</si>
  <si>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</si>
  <si>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</si>
  <si>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</si>
  <si>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</si>
  <si>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</si>
  <si>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</si>
  <si>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</si>
  <si>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</si>
  <si>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</si>
  <si>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</si>
  <si>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</si>
  <si>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</si>
  <si>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</si>
  <si>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</si>
  <si>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</si>
  <si>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</si>
  <si>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</si>
  <si>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</si>
  <si>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</si>
  <si>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</si>
  <si>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</si>
  <si>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</si>
  <si>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</si>
  <si>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</si>
  <si>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</si>
  <si>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</si>
  <si>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</si>
  <si>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</si>
  <si>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</si>
  <si>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</si>
  <si>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</si>
  <si>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</si>
  <si>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</si>
  <si>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</si>
  <si>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</si>
  <si>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</si>
  <si>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</si>
  <si>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</si>
  <si>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</si>
  <si>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</si>
  <si>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</si>
  <si>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</si>
  <si>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</si>
  <si>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</si>
  <si>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</si>
  <si>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</si>
  <si>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</si>
  <si>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</si>
  <si>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</si>
  <si>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</si>
  <si>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</si>
  <si>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</si>
  <si>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</si>
  <si>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</si>
  <si>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</si>
  <si>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</si>
  <si>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</si>
  <si>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</si>
  <si>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</si>
  <si>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</si>
  <si>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</si>
  <si>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</si>
  <si>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</si>
  <si>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</si>
  <si>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</si>
  <si>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</si>
  <si>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</si>
  <si>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</si>
  <si>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</si>
  <si>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</si>
  <si>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</si>
  <si>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</si>
  <si>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</si>
  <si>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</si>
  <si>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</si>
  <si>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</si>
  <si>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</si>
  <si>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</si>
  <si>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</si>
  <si>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</si>
  <si>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</si>
  <si>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</si>
  <si>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</si>
  <si>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</si>
  <si>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</si>
  <si>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</si>
  <si>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</si>
  <si>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</si>
  <si>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</si>
  <si>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</si>
  <si>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</si>
  <si>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</si>
  <si>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</si>
  <si>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</si>
  <si>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</si>
  <si>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</si>
  <si>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</si>
  <si>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</si>
  <si>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</si>
  <si>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</si>
  <si>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</si>
  <si>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</si>
  <si>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</si>
  <si>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</si>
  <si>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</si>
  <si>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</si>
  <si>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</si>
  <si>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</si>
  <si>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</si>
  <si>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</si>
  <si>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</si>
  <si>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</si>
  <si>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</si>
  <si>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</si>
  <si>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</si>
  <si>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</si>
  <si>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</si>
  <si>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</si>
  <si>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</si>
  <si>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</si>
  <si>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</si>
  <si>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</si>
  <si>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</si>
  <si>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</si>
  <si>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</si>
  <si>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</si>
  <si>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</si>
  <si>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</si>
  <si>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</si>
  <si>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</si>
  <si>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</si>
  <si>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</si>
  <si>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</si>
  <si>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</si>
  <si>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</si>
  <si>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</si>
  <si>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</si>
  <si>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</si>
  <si>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</si>
  <si>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</si>
  <si>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</si>
  <si>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</si>
  <si>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</si>
  <si>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</si>
  <si>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</si>
  <si>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</si>
  <si>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</si>
  <si>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</si>
  <si>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</si>
  <si>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</si>
  <si>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</si>
  <si>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</si>
  <si>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</si>
  <si>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</si>
  <si>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</si>
  <si>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</si>
  <si>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</si>
  <si>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</si>
  <si>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</si>
  <si>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</si>
  <si>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</si>
  <si>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</si>
  <si>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</si>
  <si>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</si>
  <si>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</si>
  <si>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</si>
  <si>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</si>
  <si>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</si>
  <si>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</si>
  <si>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</si>
  <si>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</si>
  <si>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</si>
  <si>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</si>
  <si>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</si>
  <si>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</si>
  <si>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</si>
  <si>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</si>
  <si>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</si>
  <si>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</si>
  <si>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</si>
  <si>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</si>
  <si>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</si>
  <si>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</si>
  <si>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</si>
  <si>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</si>
  <si>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</si>
  <si>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</si>
  <si>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</si>
  <si>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</si>
  <si>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</si>
  <si>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</si>
  <si>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</si>
  <si>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</si>
  <si>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</si>
  <si>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</si>
  <si>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</si>
  <si>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</si>
  <si>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</si>
  <si>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</si>
  <si>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</si>
  <si>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</si>
  <si>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</si>
  <si>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</si>
  <si>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</si>
  <si>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</si>
  <si>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</si>
  <si>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</si>
  <si>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</si>
  <si>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</si>
  <si>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</si>
  <si>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</si>
  <si>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</si>
  <si>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</si>
  <si>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</si>
  <si>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</si>
  <si>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</si>
  <si>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</si>
  <si>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</si>
  <si>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</si>
  <si>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</si>
  <si>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</si>
  <si>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</si>
  <si>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</si>
  <si>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</si>
  <si>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</si>
  <si>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</si>
  <si>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</si>
  <si>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</si>
  <si>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</si>
  <si>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</si>
  <si>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</si>
  <si>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</si>
  <si>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</si>
  <si>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</si>
  <si>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</si>
  <si>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</si>
  <si>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</si>
  <si>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</si>
  <si>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</si>
  <si>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</si>
  <si>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</si>
  <si>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</si>
  <si>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</si>
  <si>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</si>
  <si>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</si>
  <si>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</si>
  <si>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</si>
  <si>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</si>
  <si>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</si>
  <si>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</si>
  <si>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</si>
  <si>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</si>
  <si>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</si>
  <si>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</si>
  <si>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</si>
  <si>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</si>
  <si>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</si>
  <si>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</si>
  <si>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</si>
  <si>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</si>
  <si>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</si>
  <si>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</si>
  <si>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</si>
  <si>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</si>
  <si>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</si>
  <si>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</si>
  <si>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</si>
  <si>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</si>
  <si>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</si>
  <si>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</si>
  <si>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</si>
  <si>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</si>
  <si>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</si>
  <si>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</si>
  <si>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</si>
  <si>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</si>
  <si>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</si>
  <si>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</si>
  <si>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</si>
  <si>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</si>
  <si>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</si>
  <si>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</si>
  <si>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</si>
  <si>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</si>
  <si>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</si>
  <si>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</si>
  <si>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</si>
  <si>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</si>
  <si>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</si>
  <si>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</si>
  <si>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</si>
  <si>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</si>
  <si>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</si>
  <si>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</si>
  <si>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</si>
  <si>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</si>
  <si>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</si>
  <si>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</si>
  <si>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</si>
  <si>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</si>
  <si>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</si>
  <si>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</si>
  <si>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</si>
  <si>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</si>
  <si>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</si>
  <si>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</si>
  <si>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</si>
  <si>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</si>
  <si>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</si>
  <si>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</si>
  <si>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</si>
  <si>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</si>
  <si>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</si>
  <si>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</si>
  <si>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</si>
  <si>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</si>
  <si>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</si>
  <si>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</si>
  <si>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</si>
  <si>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</si>
  <si>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</si>
  <si>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</si>
  <si>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</si>
  <si>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</si>
  <si>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</si>
  <si>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</si>
  <si>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</si>
  <si>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</si>
  <si>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</si>
  <si>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</si>
  <si>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</si>
  <si>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</si>
  <si>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</si>
  <si>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</si>
  <si>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</si>
  <si>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</si>
  <si>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</si>
  <si>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</si>
  <si>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</si>
  <si>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</si>
  <si>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</si>
  <si>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</si>
  <si>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</si>
  <si>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</si>
  <si>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</si>
  <si>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</si>
  <si>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</si>
  <si>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</si>
  <si>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</si>
  <si>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</si>
  <si>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</si>
  <si>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</si>
  <si>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</si>
  <si>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</si>
  <si>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</si>
  <si>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</si>
  <si>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</si>
  <si>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</si>
  <si>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</si>
  <si>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</si>
  <si>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</si>
  <si>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</si>
  <si>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</si>
  <si>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</si>
  <si>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</si>
  <si>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</si>
  <si>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</si>
  <si>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</si>
  <si>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</si>
  <si>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</si>
  <si>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</si>
  <si>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</si>
  <si>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</si>
  <si>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</si>
  <si>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</si>
  <si>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</si>
  <si>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</si>
  <si>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</si>
  <si>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</si>
  <si>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</si>
  <si>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</si>
  <si>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</si>
  <si>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</si>
  <si>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</si>
  <si>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</si>
  <si>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</si>
  <si>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</si>
  <si>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</si>
  <si>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</si>
  <si>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</si>
  <si>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</si>
  <si>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</si>
  <si>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</si>
  <si>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</si>
  <si>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</si>
  <si>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</si>
  <si>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</si>
  <si>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</si>
  <si>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</si>
  <si>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</si>
  <si>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</si>
  <si>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</si>
  <si>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</si>
  <si>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</si>
  <si>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</si>
  <si>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</si>
  <si>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</si>
  <si>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</si>
  <si>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</si>
  <si>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</si>
  <si>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</si>
  <si>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</si>
  <si>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</si>
  <si>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</si>
  <si>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</si>
  <si>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</si>
  <si>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</si>
  <si>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</si>
  <si>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</si>
  <si>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</si>
  <si>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</si>
  <si>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</si>
  <si>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</si>
  <si>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</si>
  <si>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</si>
  <si>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</si>
  <si>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</si>
  <si>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</si>
  <si>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</si>
  <si>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</si>
  <si>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</si>
  <si>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</si>
  <si>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</si>
  <si>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</si>
  <si>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</si>
  <si>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</si>
  <si>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</si>
  <si>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</si>
  <si>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</si>
  <si>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</si>
  <si>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</si>
  <si>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</si>
  <si>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</si>
  <si>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</si>
  <si>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</si>
  <si>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</si>
  <si>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</si>
  <si>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</si>
  <si>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</si>
  <si>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</si>
  <si>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</si>
  <si>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</si>
  <si>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</si>
  <si>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</si>
  <si>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</si>
  <si>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</si>
  <si>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</si>
  <si>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</si>
  <si>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</si>
  <si>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</si>
  <si>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</si>
  <si>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</si>
  <si>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</si>
  <si>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</si>
  <si>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</si>
  <si>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</si>
  <si>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</si>
  <si>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</si>
  <si>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</si>
  <si>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</si>
  <si>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</si>
  <si>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</si>
  <si>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</si>
  <si>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</si>
  <si>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</si>
  <si>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</si>
  <si>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</si>
  <si>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</si>
  <si>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</si>
  <si>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</si>
  <si>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</si>
  <si>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</si>
  <si>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</si>
  <si>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</si>
  <si>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</si>
  <si>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</si>
  <si>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</si>
  <si>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</si>
  <si>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</si>
  <si>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</si>
  <si>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</si>
  <si>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</si>
  <si>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</si>
  <si>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</si>
  <si>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</si>
  <si>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</si>
  <si>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</si>
  <si>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</si>
  <si>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</si>
  <si>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</si>
  <si>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</si>
  <si>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</si>
  <si>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</si>
  <si>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</si>
  <si>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</si>
  <si>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</si>
  <si>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</si>
  <si>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</si>
  <si>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</si>
  <si>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</si>
  <si>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</si>
  <si>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</si>
  <si>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</si>
  <si>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</si>
  <si>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</si>
  <si>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</si>
  <si>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</si>
  <si>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</si>
  <si>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</si>
  <si>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</si>
  <si>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</si>
  <si>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</si>
  <si>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</si>
  <si>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</si>
  <si>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</si>
  <si>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</si>
  <si>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</si>
  <si>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</si>
  <si>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</si>
  <si>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</si>
  <si>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</si>
  <si>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</si>
  <si>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</si>
  <si>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</si>
  <si>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</si>
  <si>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</si>
  <si>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</si>
  <si>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</si>
  <si>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</si>
  <si>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</si>
  <si>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</si>
  <si>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</si>
  <si>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</si>
  <si>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</si>
  <si>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</si>
  <si>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</si>
  <si>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</si>
  <si>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</si>
  <si>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</si>
  <si>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</si>
  <si>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</si>
  <si>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</si>
  <si>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</si>
  <si>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</si>
  <si>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</si>
  <si>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</si>
  <si>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</si>
  <si>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</si>
  <si>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</si>
  <si>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</si>
  <si>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</si>
  <si>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</si>
  <si>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</si>
  <si>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</si>
  <si>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</si>
  <si>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</si>
  <si>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</si>
  <si>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</si>
  <si>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</si>
  <si>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</si>
  <si>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</si>
  <si>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</si>
  <si>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</si>
  <si>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</si>
  <si>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</si>
  <si>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</si>
  <si>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</si>
  <si>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</si>
  <si>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</si>
  <si>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</si>
  <si>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</si>
  <si>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</si>
  <si>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</si>
  <si>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</si>
  <si>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</si>
  <si>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</si>
  <si>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</si>
  <si>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</si>
  <si>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</si>
  <si>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</si>
  <si>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</si>
  <si>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</si>
  <si>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</si>
  <si>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</si>
  <si>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</si>
  <si>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</si>
  <si>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</si>
  <si>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</si>
  <si>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</si>
  <si>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</si>
  <si>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</si>
  <si>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</si>
  <si>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</si>
  <si>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</si>
  <si>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</si>
  <si>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</si>
  <si>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</si>
  <si>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</si>
  <si>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</si>
  <si>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</si>
  <si>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</si>
  <si>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</si>
  <si>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</si>
  <si>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</si>
  <si>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</si>
  <si>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</si>
  <si>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</si>
  <si>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</si>
  <si>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</si>
  <si>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</si>
  <si>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</si>
  <si>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</si>
  <si>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</si>
  <si>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</si>
  <si>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</si>
  <si>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</si>
  <si>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</si>
  <si>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</si>
  <si>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</si>
  <si>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</si>
  <si>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</si>
  <si>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</si>
  <si>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</si>
  <si>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</si>
  <si>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</si>
  <si>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</si>
  <si>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</si>
  <si>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</si>
  <si>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</si>
  <si>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</si>
  <si>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</si>
  <si>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</si>
  <si>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</si>
  <si>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</si>
  <si>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</si>
  <si>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</si>
  <si>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</si>
  <si>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</si>
  <si>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</si>
  <si>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</si>
  <si>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</si>
  <si>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</si>
  <si>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</si>
  <si>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</si>
  <si>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</si>
  <si>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</si>
  <si>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</si>
  <si>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</si>
  <si>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</si>
  <si>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</si>
  <si>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</si>
  <si>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</si>
  <si>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</si>
  <si>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</si>
  <si>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</si>
  <si>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</si>
  <si>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</si>
  <si>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</si>
  <si>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</si>
  <si>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</si>
  <si>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</si>
  <si>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</si>
  <si>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</si>
  <si>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</si>
  <si>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</si>
  <si>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</si>
  <si>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</si>
  <si>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</si>
  <si>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</si>
  <si>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</si>
  <si>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</si>
  <si>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</si>
  <si>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</si>
  <si>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</si>
  <si>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</si>
  <si>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</si>
  <si>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</si>
  <si>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</si>
  <si>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</si>
  <si>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</si>
  <si>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</si>
  <si>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</si>
  <si>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</si>
  <si>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</si>
  <si>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</si>
  <si>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</si>
  <si>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</si>
  <si>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</si>
  <si>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</si>
  <si>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</si>
  <si>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</si>
  <si>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</si>
  <si>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</si>
  <si>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</si>
  <si>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</si>
  <si>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</si>
  <si>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</si>
  <si>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</si>
  <si>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</si>
  <si>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</si>
  <si>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</si>
  <si>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</si>
  <si>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</si>
  <si>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</si>
  <si>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</si>
  <si>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</si>
  <si>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</si>
  <si>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</si>
  <si>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</si>
  <si>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</si>
  <si>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</si>
  <si>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</si>
  <si>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</si>
  <si>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</si>
  <si>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</si>
  <si>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</si>
  <si>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</si>
  <si>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</si>
  <si>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</si>
  <si>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</si>
  <si>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</si>
  <si>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</si>
  <si>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</si>
  <si>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</si>
  <si>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</si>
  <si>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</si>
  <si>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</si>
  <si>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</si>
  <si>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</si>
  <si>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</si>
  <si>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</si>
  <si>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</si>
  <si>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</si>
  <si>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</si>
  <si>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</si>
  <si>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</si>
  <si>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</si>
  <si>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</si>
  <si>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</si>
  <si>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</si>
  <si>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</si>
  <si>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</si>
  <si>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</si>
  <si>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</si>
  <si>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</si>
  <si>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</si>
  <si>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</si>
  <si>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</si>
  <si>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</si>
  <si>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</si>
  <si>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</si>
  <si>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</si>
  <si>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</si>
  <si>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</si>
  <si>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</si>
  <si>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</si>
  <si>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</si>
  <si>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</si>
  <si>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</si>
  <si>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</si>
  <si>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</si>
  <si>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</si>
  <si>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</si>
  <si>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</si>
  <si>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</si>
  <si>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</si>
  <si>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</si>
  <si>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</si>
  <si>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</si>
  <si>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</si>
  <si>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</si>
  <si>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</si>
  <si>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</si>
  <si>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</si>
  <si>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</si>
  <si>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</si>
  <si>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</si>
  <si>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</si>
  <si>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</si>
  <si>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</si>
  <si>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</si>
  <si>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</si>
  <si>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</si>
  <si>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</si>
  <si>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</si>
  <si>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</si>
  <si>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</si>
  <si>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</si>
  <si>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</si>
  <si>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</si>
  <si>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</si>
  <si>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</si>
  <si>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</si>
  <si>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</si>
  <si>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</si>
  <si>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</si>
  <si>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</si>
  <si>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</si>
  <si>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</si>
  <si>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</si>
  <si>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</si>
  <si>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</si>
  <si>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</si>
  <si>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</si>
  <si>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</si>
  <si>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</si>
  <si>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</si>
  <si>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</si>
  <si>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</si>
  <si>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</si>
  <si>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</si>
  <si>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</si>
  <si>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</si>
  <si>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</si>
  <si>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</si>
  <si>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</si>
  <si>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</si>
  <si>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</si>
  <si>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</si>
  <si>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</si>
  <si>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</si>
  <si>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</si>
  <si>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</si>
  <si>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</si>
  <si>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</si>
  <si>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</si>
  <si>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</si>
  <si>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</si>
  <si>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</si>
  <si>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</si>
  <si>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</si>
  <si>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</si>
  <si>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</si>
  <si>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</si>
  <si>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</si>
  <si>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</si>
  <si>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</si>
  <si>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</si>
  <si>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</si>
  <si>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</si>
  <si>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</si>
  <si>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</si>
  <si>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</si>
  <si>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</si>
  <si>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</si>
  <si>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</si>
  <si>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</si>
  <si>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</si>
  <si>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</si>
  <si>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</si>
  <si>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</si>
  <si>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</si>
  <si>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</si>
  <si>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</si>
  <si>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</si>
  <si>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</si>
  <si>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</si>
  <si>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</si>
  <si>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</si>
  <si>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</si>
  <si>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</si>
  <si>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</si>
  <si>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</si>
  <si>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</si>
  <si>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</si>
  <si>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</si>
  <si>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</si>
  <si>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</si>
  <si>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</si>
  <si>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</si>
  <si>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</si>
  <si>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</si>
  <si>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</si>
  <si>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</si>
  <si>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</si>
  <si>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</si>
  <si>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</si>
  <si>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</si>
  <si>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</si>
  <si>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</si>
  <si>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</si>
  <si>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</si>
  <si>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</si>
  <si>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</si>
  <si>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</si>
  <si>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</si>
  <si>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</si>
  <si>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</si>
  <si>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</si>
  <si>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</si>
  <si>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</si>
  <si>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</si>
  <si>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</si>
  <si>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</si>
  <si>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</si>
  <si>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</si>
  <si>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</si>
  <si>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</si>
  <si>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</si>
  <si>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</si>
  <si>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</si>
  <si>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</si>
  <si>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</si>
  <si>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</si>
  <si>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</si>
  <si>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</si>
  <si>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</si>
  <si>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</si>
  <si>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</si>
  <si>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</si>
  <si>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</si>
  <si>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</si>
  <si>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</si>
  <si>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</si>
  <si>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</si>
  <si>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</si>
  <si>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</si>
  <si>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</si>
  <si>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</si>
  <si>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</si>
  <si>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</si>
  <si>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</si>
  <si>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</si>
  <si>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</si>
  <si>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</si>
  <si>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</si>
  <si>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</si>
  <si>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</si>
  <si>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</si>
  <si>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</si>
  <si>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</si>
  <si>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</si>
  <si>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</si>
  <si>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</si>
  <si>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</si>
  <si>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</si>
  <si>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</si>
  <si>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</si>
  <si>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</si>
  <si>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</si>
  <si>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</si>
  <si>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</si>
  <si>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</si>
  <si>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</si>
  <si>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</si>
  <si>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</si>
  <si>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</si>
  <si>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</si>
  <si>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</si>
  <si>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</si>
  <si>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</si>
  <si>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</si>
  <si>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</si>
  <si>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</si>
  <si>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</si>
  <si>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</si>
  <si>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</si>
  <si>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</si>
  <si>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</si>
  <si>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</si>
  <si>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</si>
  <si>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</si>
  <si>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</si>
  <si>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</si>
  <si>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</si>
  <si>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</si>
  <si>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</si>
  <si>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</si>
  <si>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</si>
  <si>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</si>
  <si>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</si>
  <si>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</si>
  <si>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</si>
  <si>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</si>
  <si>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</si>
  <si>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</si>
  <si>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</si>
  <si>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</si>
  <si>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</si>
  <si>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</si>
  <si>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</si>
  <si>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</si>
  <si>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</si>
  <si>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</si>
  <si>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</si>
  <si>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</si>
  <si>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</si>
  <si>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</si>
  <si>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</si>
  <si>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</si>
  <si>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</si>
  <si>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</si>
  <si>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</si>
  <si>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</si>
  <si>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</si>
  <si>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</si>
  <si>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</si>
  <si>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</si>
  <si>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</si>
  <si>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</si>
  <si>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</si>
  <si>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</si>
  <si>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</si>
  <si>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</si>
  <si>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</si>
  <si>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</si>
  <si>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</si>
  <si>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</si>
  <si>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</si>
  <si>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</si>
  <si>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</si>
  <si>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</si>
  <si>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</si>
  <si>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</si>
  <si>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</si>
  <si>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</si>
  <si>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</si>
  <si>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</si>
  <si>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</si>
  <si>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</si>
  <si>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</si>
  <si>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</si>
  <si>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</si>
  <si>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</si>
  <si>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</si>
  <si>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</si>
  <si>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</si>
  <si>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</si>
  <si>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</si>
  <si>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</si>
  <si>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</si>
  <si>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</si>
  <si>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</si>
  <si>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</si>
  <si>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</si>
  <si>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</si>
  <si>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</si>
  <si>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</si>
  <si>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</si>
  <si>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</si>
  <si>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</si>
  <si>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</si>
  <si>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</si>
  <si>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</si>
  <si>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</si>
  <si>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</si>
  <si>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</si>
  <si>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</si>
  <si>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</si>
  <si>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</si>
  <si>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</si>
  <si>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</si>
  <si>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</si>
  <si>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</si>
  <si>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</si>
  <si>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</si>
  <si>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</si>
  <si>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</si>
  <si>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</si>
  <si>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</si>
  <si>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</si>
  <si>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</si>
  <si>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</si>
  <si>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</si>
  <si>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</si>
  <si>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</si>
  <si>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</si>
  <si>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</si>
  <si>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</si>
  <si>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</si>
  <si>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</si>
  <si>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</si>
  <si>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</si>
  <si>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</si>
  <si>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</si>
  <si>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</si>
  <si>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</si>
  <si>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</si>
  <si>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</si>
  <si>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</si>
  <si>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</si>
  <si>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</si>
  <si>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</si>
  <si>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</si>
  <si>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</si>
  <si>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</si>
  <si>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</si>
  <si>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</si>
  <si>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</si>
  <si>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</si>
  <si>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</si>
  <si>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</si>
  <si>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</si>
  <si>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</si>
  <si>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</si>
  <si>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</si>
  <si>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</si>
  <si>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</si>
  <si>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</si>
  <si>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</si>
  <si>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</si>
  <si>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</si>
  <si>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</si>
  <si>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</si>
  <si>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</si>
  <si>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</si>
  <si>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</si>
  <si>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</si>
  <si>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</si>
  <si>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</si>
  <si>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</si>
  <si>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</si>
  <si>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</si>
  <si>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</si>
  <si>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</si>
  <si>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</si>
  <si>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</si>
  <si>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</si>
  <si>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</si>
  <si>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</si>
  <si>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</si>
  <si>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</si>
  <si>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</si>
  <si>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</si>
  <si>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</si>
  <si>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</si>
  <si>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</si>
  <si>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</si>
  <si>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</si>
  <si>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</si>
  <si>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</si>
  <si>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</si>
  <si>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</si>
  <si>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</si>
  <si>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</si>
  <si>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</si>
  <si>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</si>
  <si>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</si>
  <si>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</si>
  <si>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</si>
  <si>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</si>
  <si>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</si>
  <si>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</si>
  <si>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</si>
  <si>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</si>
  <si>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</si>
  <si>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</si>
  <si>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</si>
  <si>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</si>
  <si>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</si>
  <si>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</si>
  <si>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</si>
  <si>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</si>
  <si>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</si>
  <si>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</si>
  <si>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</si>
  <si>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</si>
  <si>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</si>
  <si>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</si>
  <si>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</si>
  <si>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</si>
  <si>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</si>
  <si>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</si>
  <si>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</si>
  <si>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</si>
  <si>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</si>
  <si>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</si>
  <si>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</si>
  <si>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</si>
  <si>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</si>
  <si>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</si>
  <si>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</si>
  <si>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</si>
  <si>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</si>
  <si>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</si>
  <si>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</si>
  <si>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</si>
  <si>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</si>
  <si>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</si>
  <si>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</si>
  <si>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</si>
  <si>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</si>
  <si>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</si>
  <si>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</si>
  <si>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</si>
  <si>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</si>
  <si>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</si>
  <si>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</si>
  <si>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</si>
  <si>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</si>
  <si>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</si>
  <si>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</si>
  <si>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</si>
  <si>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</si>
  <si>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</si>
  <si>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</si>
  <si>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</si>
  <si>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</si>
  <si>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</si>
  <si>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</si>
  <si>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</si>
  <si>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</si>
  <si>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</si>
  <si>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</si>
  <si>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</si>
  <si>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</si>
  <si>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</si>
  <si>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</si>
  <si>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</si>
  <si>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</si>
  <si>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</si>
  <si>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</si>
  <si>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</si>
  <si>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</si>
  <si>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</si>
  <si>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</si>
  <si>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</si>
  <si>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</si>
  <si>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</si>
  <si>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</si>
  <si>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</si>
  <si>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</si>
  <si>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</si>
  <si>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</si>
  <si>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</si>
  <si>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</si>
  <si>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</si>
  <si>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</si>
  <si>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</si>
  <si>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</si>
  <si>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</si>
  <si>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</si>
  <si>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</si>
  <si>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</si>
  <si>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</si>
  <si>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</si>
  <si>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</si>
  <si>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</si>
  <si>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</si>
  <si>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</si>
  <si>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</si>
  <si>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</si>
  <si>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</si>
  <si>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</si>
  <si>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</si>
  <si>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</si>
  <si>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</si>
  <si>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</si>
  <si>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</si>
  <si>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</si>
  <si>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</si>
  <si>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</si>
  <si>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</si>
  <si>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</si>
  <si>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</si>
  <si>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</si>
  <si>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</si>
  <si>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</si>
  <si>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</si>
  <si>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</si>
  <si>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</si>
  <si>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</si>
  <si>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</si>
  <si>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</si>
  <si>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</si>
  <si>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</si>
  <si>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</si>
  <si>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</si>
  <si>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</si>
  <si>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</si>
  <si>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</si>
  <si>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</si>
  <si>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</si>
  <si>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</si>
  <si>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</si>
  <si>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</si>
  <si>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</si>
  <si>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</si>
  <si>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</si>
  <si>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</si>
  <si>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</si>
  <si>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</si>
  <si>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</si>
  <si>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</si>
  <si>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</si>
  <si>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</si>
  <si>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</si>
  <si>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</si>
  <si>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</si>
  <si>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</si>
  <si>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</si>
  <si>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</si>
  <si>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</si>
  <si>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</si>
  <si>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</si>
  <si>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</si>
  <si>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</si>
  <si>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</si>
  <si>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</si>
  <si>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</si>
  <si>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</si>
  <si>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</si>
  <si>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</si>
  <si>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</si>
  <si>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</si>
  <si>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</si>
  <si>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</si>
  <si>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</si>
  <si>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</si>
  <si>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</si>
  <si>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</si>
  <si>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</si>
  <si>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</si>
  <si>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</si>
  <si>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</si>
  <si>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</si>
  <si>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</si>
  <si>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</si>
  <si>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</si>
  <si>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</si>
  <si>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</si>
  <si>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</si>
  <si>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</si>
  <si>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</si>
  <si>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</si>
  <si>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</si>
  <si>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</si>
  <si>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</si>
  <si>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</si>
  <si>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</si>
  <si>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</si>
  <si>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</si>
  <si>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</si>
  <si>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</si>
  <si>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</si>
  <si>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</si>
  <si>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</si>
  <si>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</si>
  <si>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</si>
  <si>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</si>
  <si>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</si>
  <si>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</si>
  <si>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</si>
  <si>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</si>
  <si>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</si>
  <si>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</si>
  <si>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</si>
  <si>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</si>
  <si>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</si>
  <si>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</si>
  <si>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</si>
  <si>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</si>
  <si>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</si>
  <si>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</si>
  <si>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</si>
  <si>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</si>
  <si>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</si>
  <si>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</si>
  <si>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</si>
  <si>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</si>
  <si>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</si>
  <si>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</si>
  <si>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</si>
  <si>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</si>
  <si>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</si>
  <si>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</si>
  <si>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</si>
  <si>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</si>
  <si>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</si>
  <si>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</si>
  <si>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</si>
  <si>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</si>
  <si>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</si>
  <si>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</si>
  <si>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</si>
  <si>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</si>
  <si>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</si>
  <si>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</si>
  <si>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</si>
  <si>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</si>
  <si>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</si>
  <si>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</si>
  <si>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</si>
  <si>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</si>
  <si>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</si>
  <si>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</si>
  <si>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</si>
  <si>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</si>
  <si>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</si>
  <si>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</si>
  <si>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</si>
  <si>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</si>
  <si>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</si>
  <si>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</si>
  <si>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</si>
  <si>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</si>
  <si>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</si>
  <si>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</si>
  <si>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</si>
  <si>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</si>
  <si>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</si>
  <si>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</si>
  <si>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</si>
  <si>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</si>
  <si>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</si>
  <si>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</si>
  <si>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</si>
  <si>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</si>
  <si>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</si>
  <si>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</si>
  <si>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</si>
  <si>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</si>
  <si>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</si>
  <si>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</si>
  <si>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</si>
  <si>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</si>
  <si>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</si>
  <si>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</si>
  <si>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</si>
  <si>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</si>
  <si>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</si>
  <si>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</si>
  <si>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</si>
  <si>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</si>
  <si>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</si>
  <si>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</si>
  <si>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</si>
  <si>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</si>
  <si>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</si>
  <si>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</si>
  <si>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</si>
  <si>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</si>
  <si>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</si>
  <si>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</si>
  <si>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</si>
  <si>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</si>
  <si>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</si>
  <si>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</si>
  <si>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</si>
  <si>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</si>
  <si>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</si>
  <si>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</si>
  <si>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</si>
  <si>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</si>
  <si>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</si>
  <si>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</si>
  <si>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</si>
  <si>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</si>
  <si>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</si>
  <si>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</si>
  <si>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</si>
  <si>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</si>
  <si>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</si>
  <si>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</si>
  <si>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</si>
  <si>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</si>
  <si>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</si>
  <si>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</si>
  <si>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</si>
  <si>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</si>
  <si>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</si>
  <si>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</si>
  <si>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</si>
  <si>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</si>
  <si>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</si>
  <si>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</si>
  <si>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</si>
  <si>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</si>
  <si>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</si>
  <si>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</si>
  <si>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</si>
  <si>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</si>
  <si>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</si>
  <si>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</si>
  <si>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</si>
  <si>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</si>
  <si>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</si>
  <si>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</si>
  <si>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</si>
  <si>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</si>
  <si>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</si>
  <si>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</si>
  <si>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</si>
  <si>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</si>
  <si>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</si>
  <si>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</si>
  <si>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</si>
  <si>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</si>
  <si>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</si>
  <si>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</si>
  <si>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</si>
  <si>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</si>
  <si>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</si>
  <si>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</si>
  <si>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</si>
  <si>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</si>
  <si>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</si>
  <si>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</si>
  <si>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</si>
  <si>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</si>
  <si>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</si>
  <si>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</si>
  <si>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</si>
  <si>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</si>
  <si>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</si>
  <si>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</si>
  <si>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</si>
  <si>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</si>
  <si>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</si>
  <si>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</si>
  <si>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</si>
  <si>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</si>
  <si>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</si>
  <si>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</si>
  <si>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</si>
  <si>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</si>
  <si>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</si>
  <si>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</si>
  <si>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</si>
  <si>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</si>
  <si>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</si>
  <si>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</si>
  <si>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</si>
  <si>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</si>
  <si>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</si>
  <si>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</si>
  <si>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</si>
  <si>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</si>
  <si>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</si>
  <si>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</si>
  <si>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</si>
  <si>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</si>
  <si>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</si>
  <si>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</si>
  <si>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</si>
  <si>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</si>
  <si>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</si>
  <si>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</si>
  <si>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</si>
  <si>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</si>
  <si>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</si>
  <si>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</si>
  <si>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</si>
  <si>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</si>
  <si>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</si>
  <si>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</si>
  <si>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</si>
  <si>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</si>
  <si>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</si>
  <si>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</si>
  <si>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</si>
  <si>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</si>
  <si>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</si>
  <si>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</si>
  <si>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</si>
  <si>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</si>
  <si>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</si>
  <si>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</si>
  <si>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</si>
  <si>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</si>
  <si>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</si>
  <si>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</si>
  <si>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</si>
  <si>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</si>
  <si>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</si>
  <si>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</si>
  <si>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</si>
  <si>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</si>
  <si>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</si>
  <si>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</si>
  <si>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</si>
  <si>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</si>
  <si>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</si>
  <si>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</si>
  <si>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</si>
  <si>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</si>
  <si>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</si>
  <si>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</si>
  <si>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</si>
  <si>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</si>
  <si>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</si>
  <si>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</si>
  <si>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</si>
  <si>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</si>
  <si>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</si>
  <si>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</si>
  <si>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</si>
  <si>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</si>
  <si>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</si>
  <si>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</si>
  <si>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</si>
  <si>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</si>
  <si>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</si>
  <si>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</si>
  <si>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</si>
  <si>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</si>
  <si>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</si>
  <si>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</si>
  <si>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</si>
  <si>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</si>
  <si>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</si>
  <si>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</si>
  <si>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</si>
  <si>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</si>
  <si>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</si>
  <si>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</si>
  <si>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</si>
  <si>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</si>
  <si>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</si>
  <si>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</si>
  <si>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</si>
  <si>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</si>
  <si>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</si>
  <si>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</si>
  <si>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</si>
  <si>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</si>
  <si>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</si>
  <si>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</si>
  <si>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</si>
  <si>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</si>
  <si>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</si>
  <si>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</si>
  <si>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</si>
  <si>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</si>
  <si>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</si>
  <si>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</si>
  <si>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</si>
  <si>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</si>
  <si>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</si>
  <si>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</si>
  <si>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</si>
  <si>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</si>
  <si>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</si>
  <si>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</si>
  <si>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</si>
  <si>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</si>
  <si>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</si>
  <si>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</si>
  <si>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</si>
  <si>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</si>
  <si>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</si>
  <si>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</si>
  <si>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</si>
  <si>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</si>
  <si>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</si>
  <si>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</si>
  <si>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</si>
  <si>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</si>
  <si>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</si>
  <si>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</si>
  <si>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</si>
  <si>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</si>
  <si>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</si>
  <si>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</si>
  <si>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</si>
  <si>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</si>
  <si>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</si>
  <si>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</si>
  <si>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</si>
  <si>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</si>
  <si>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</si>
  <si>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</si>
  <si>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</si>
  <si>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</si>
  <si>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</si>
  <si>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</si>
  <si>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</si>
  <si>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</si>
  <si>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</si>
  <si>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</si>
  <si>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</si>
  <si>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</si>
  <si>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</si>
  <si>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</si>
  <si>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</si>
  <si>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</si>
  <si>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</si>
  <si>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</si>
  <si>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</si>
  <si>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</si>
  <si>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</si>
  <si>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</si>
  <si>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</si>
  <si>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</si>
  <si>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</si>
  <si>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</si>
  <si>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</si>
  <si>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</si>
  <si>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</si>
  <si>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</si>
  <si>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</si>
  <si>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</si>
  <si>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</si>
  <si>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</si>
  <si>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</si>
  <si>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</si>
  <si>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</si>
  <si>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</si>
  <si>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</si>
  <si>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</si>
  <si>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</si>
  <si>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</si>
  <si>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</si>
  <si>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</si>
  <si>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</si>
  <si>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</si>
  <si>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</si>
  <si>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</si>
  <si>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</si>
  <si>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</si>
  <si>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</si>
  <si>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</si>
  <si>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</si>
  <si>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</si>
  <si>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</si>
  <si>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</si>
  <si>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</si>
  <si>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</si>
  <si>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</si>
  <si>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</si>
  <si>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</si>
  <si>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</si>
  <si>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</si>
  <si>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</si>
  <si>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</si>
  <si>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</si>
  <si>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</si>
  <si>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</si>
  <si>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</si>
  <si>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</si>
  <si>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</si>
  <si>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</si>
  <si>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</si>
  <si>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</si>
  <si>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</si>
  <si>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</si>
  <si>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</si>
  <si>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</si>
  <si>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</si>
  <si>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</si>
  <si>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</si>
  <si>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</si>
  <si>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</si>
  <si>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</si>
  <si>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</si>
  <si>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</si>
  <si>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</si>
  <si>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</si>
  <si>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</si>
  <si>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</si>
  <si>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</si>
  <si>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</si>
  <si>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</si>
  <si>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</si>
  <si>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</si>
  <si>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</si>
  <si>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</si>
  <si>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</si>
  <si>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</si>
  <si>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</si>
  <si>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</si>
  <si>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</si>
  <si>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</si>
  <si>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</si>
  <si>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</si>
  <si>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</si>
  <si>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</si>
  <si>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</si>
  <si>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</si>
  <si>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</si>
  <si>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</si>
  <si>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</si>
  <si>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</si>
  <si>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</si>
  <si>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</si>
  <si>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</si>
  <si>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</si>
  <si>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</si>
  <si>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</si>
  <si>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</si>
  <si>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</si>
  <si>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</si>
  <si>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</si>
  <si>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</si>
  <si>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</si>
  <si>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</si>
  <si>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</si>
  <si>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</si>
  <si>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</si>
  <si>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</si>
  <si>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</si>
  <si>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</si>
  <si>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</si>
  <si>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</si>
  <si>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</si>
  <si>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</si>
  <si>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</si>
  <si>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</si>
  <si>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</si>
  <si>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</si>
  <si>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</si>
  <si>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</si>
  <si>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</si>
  <si>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</si>
  <si>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</si>
  <si>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</si>
  <si>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</si>
  <si>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</si>
  <si>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</si>
  <si>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</si>
  <si>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</si>
  <si>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</si>
  <si>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</si>
  <si>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</si>
  <si>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</si>
  <si>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</si>
  <si>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</si>
  <si>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</si>
  <si>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</si>
  <si>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</si>
  <si>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</si>
  <si>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</si>
  <si>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</si>
  <si>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</si>
  <si>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</si>
  <si>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</si>
  <si>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</si>
  <si>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</si>
  <si>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</si>
  <si>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</si>
  <si>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</si>
  <si>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</si>
  <si>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</si>
  <si>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</si>
  <si>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</si>
  <si>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</si>
  <si>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</si>
  <si>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</si>
  <si>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</si>
  <si>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</si>
  <si>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</si>
  <si>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</si>
  <si>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</si>
  <si>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</si>
  <si>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</si>
  <si>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</si>
  <si>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</si>
  <si>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</si>
  <si>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</si>
  <si>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</si>
  <si>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</si>
  <si>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</si>
  <si>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</si>
  <si>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</si>
  <si>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</si>
  <si>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</si>
  <si>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</si>
  <si>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</si>
  <si>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</si>
  <si>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</si>
  <si>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</si>
  <si>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</si>
  <si>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</si>
  <si>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</si>
  <si>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</si>
  <si>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</si>
  <si>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</si>
  <si>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</si>
  <si>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</si>
  <si>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</si>
  <si>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</si>
  <si>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</si>
  <si>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</si>
  <si>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</si>
  <si>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</si>
  <si>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</si>
  <si>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</si>
  <si>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</si>
  <si>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</si>
  <si>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</si>
  <si>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</si>
  <si>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</si>
  <si>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</si>
  <si>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</si>
  <si>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</si>
  <si>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</si>
  <si>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</si>
  <si>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</si>
  <si>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</si>
  <si>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</si>
  <si>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</si>
  <si>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</si>
  <si>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</si>
  <si>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</si>
  <si>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</si>
  <si>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</si>
  <si>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</si>
  <si>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</si>
  <si>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</si>
  <si>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</si>
  <si>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</si>
  <si>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</si>
  <si>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</si>
  <si>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</si>
  <si>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</si>
  <si>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</si>
  <si>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</si>
  <si>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</si>
  <si>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</si>
  <si>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</si>
  <si>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</si>
  <si>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</si>
  <si>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</si>
  <si>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</si>
  <si>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</si>
  <si>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</si>
  <si>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</si>
  <si>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</si>
  <si>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</si>
  <si>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</si>
  <si>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</si>
  <si>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</si>
  <si>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</si>
  <si>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</si>
  <si>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</si>
  <si>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</si>
  <si>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</si>
  <si>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</si>
  <si>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</si>
  <si>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</si>
  <si>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</si>
  <si>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</si>
  <si>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</si>
  <si>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</si>
  <si>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</si>
  <si>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</si>
  <si>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</si>
  <si>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</si>
  <si>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</si>
  <si>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</si>
  <si>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</si>
  <si>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</si>
  <si>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</si>
  <si>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</si>
  <si>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</si>
  <si>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</si>
  <si>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</si>
  <si>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</si>
  <si>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</si>
  <si>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</si>
  <si>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</si>
  <si>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</si>
  <si>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</si>
  <si>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</si>
  <si>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</si>
  <si>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</si>
  <si>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</si>
  <si>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</si>
  <si>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</si>
  <si>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</si>
  <si>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</si>
  <si>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</si>
  <si>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</si>
  <si>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</si>
  <si>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</si>
  <si>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</si>
  <si>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</si>
  <si>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</si>
  <si>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</si>
  <si>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</si>
  <si>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</si>
  <si>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</si>
  <si>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</si>
  <si>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</si>
  <si>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</si>
  <si>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</si>
  <si>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</si>
  <si>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</si>
  <si>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</si>
  <si>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</si>
  <si>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</si>
  <si>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</si>
  <si>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</si>
  <si>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</si>
  <si>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</si>
  <si>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</si>
  <si>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</si>
  <si>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</si>
  <si>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</si>
  <si>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</si>
  <si>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</si>
  <si>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</si>
  <si>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</si>
  <si>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</si>
  <si>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</si>
  <si>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</si>
  <si>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</si>
  <si>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</si>
  <si>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</si>
  <si>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</si>
  <si>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</si>
  <si>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</si>
  <si>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</si>
  <si>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</si>
  <si>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</si>
  <si>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</si>
  <si>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</si>
  <si>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</si>
  <si>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</si>
  <si>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</si>
  <si>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</si>
  <si>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</si>
  <si>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</si>
  <si>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</si>
  <si>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</si>
  <si>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</si>
  <si>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</si>
  <si>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</si>
  <si>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</si>
  <si>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</si>
  <si>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</si>
  <si>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</si>
  <si>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</si>
  <si>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</si>
  <si>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</si>
  <si>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</si>
  <si>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</si>
  <si>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</si>
  <si>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</si>
  <si>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</si>
  <si>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</si>
  <si>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</si>
  <si>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</si>
  <si>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</si>
  <si>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</si>
  <si>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</si>
  <si>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</si>
  <si>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</si>
  <si>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</si>
  <si>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</si>
  <si>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</si>
  <si>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</si>
  <si>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</si>
  <si>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</si>
  <si>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</si>
  <si>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</si>
  <si>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</si>
  <si>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</si>
  <si>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</si>
  <si>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</si>
  <si>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</si>
  <si>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</si>
  <si>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</si>
  <si>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</si>
  <si>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</si>
  <si>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</si>
  <si>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</si>
  <si>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</si>
  <si>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</si>
  <si>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</si>
  <si>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</si>
  <si>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</si>
  <si>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</si>
  <si>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</si>
  <si>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</si>
  <si>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</si>
  <si>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</si>
  <si>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</si>
  <si>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</si>
  <si>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</si>
  <si>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</si>
  <si>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</si>
  <si>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</si>
  <si>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</si>
  <si>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</si>
  <si>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</si>
  <si>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</si>
  <si>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</si>
  <si>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</si>
  <si>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</si>
  <si>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</si>
  <si>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</si>
  <si>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</si>
  <si>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</si>
  <si>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</si>
  <si>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</si>
  <si>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</si>
  <si>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</si>
  <si>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</si>
  <si>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</si>
  <si>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</si>
  <si>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</si>
  <si>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</si>
  <si>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</si>
  <si>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</si>
  <si>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</si>
  <si>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</si>
  <si>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</si>
  <si>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</si>
  <si>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</si>
  <si>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</si>
  <si>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</si>
  <si>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</si>
  <si>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</si>
  <si>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</si>
  <si>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</si>
  <si>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</si>
  <si>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</si>
  <si>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</si>
  <si>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</si>
  <si>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</si>
  <si>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</si>
  <si>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</si>
  <si>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</si>
  <si>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</si>
  <si>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</si>
  <si>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</si>
  <si>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</si>
  <si>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</si>
  <si>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</si>
  <si>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</si>
  <si>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</si>
  <si>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</si>
  <si>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</si>
  <si>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</si>
  <si>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</si>
  <si>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</si>
  <si>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</si>
  <si>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</si>
  <si>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</si>
  <si>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</si>
  <si>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</si>
  <si>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</si>
  <si>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</si>
  <si>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</si>
  <si>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</si>
  <si>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</si>
  <si>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</si>
  <si>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</si>
  <si>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</si>
  <si>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</si>
  <si>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</si>
  <si>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</si>
  <si>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</si>
  <si>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</si>
  <si>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</si>
  <si>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</si>
  <si>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</si>
  <si>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</si>
  <si>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</si>
  <si>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</si>
  <si>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</si>
  <si>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</si>
  <si>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</si>
  <si>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</si>
  <si>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</si>
  <si>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</si>
  <si>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</si>
  <si>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</si>
  <si>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</si>
  <si>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</si>
  <si>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</si>
  <si>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</si>
  <si>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</si>
  <si>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</si>
  <si>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</si>
  <si>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</si>
  <si>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</si>
  <si>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</si>
  <si>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</si>
  <si>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</si>
  <si>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</si>
  <si>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</si>
  <si>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</si>
  <si>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</si>
  <si>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</si>
  <si>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</si>
  <si>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</si>
  <si>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</si>
  <si>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</si>
  <si>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</si>
  <si>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</si>
  <si>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</si>
  <si>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</si>
  <si>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</si>
  <si>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</si>
  <si>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</si>
  <si>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</si>
  <si>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</si>
  <si>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</si>
  <si>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</si>
  <si>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</si>
  <si>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</si>
  <si>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</si>
  <si>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</si>
  <si>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</si>
  <si>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</si>
  <si>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</si>
  <si>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</si>
  <si>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</si>
  <si>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</si>
  <si>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</si>
  <si>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</si>
  <si>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</si>
  <si>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</si>
  <si>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</si>
  <si>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</si>
  <si>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</si>
  <si>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</si>
  <si>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</si>
  <si>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</si>
  <si>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</si>
  <si>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</si>
  <si>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</si>
  <si>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</si>
  <si>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</si>
  <si>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</si>
  <si>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</si>
  <si>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</si>
  <si>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</si>
  <si>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</si>
  <si>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</si>
  <si>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</si>
  <si>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</si>
  <si>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</si>
  <si>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</si>
  <si>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</si>
  <si>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</si>
  <si>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</si>
  <si>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</si>
  <si>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</si>
  <si>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</si>
  <si>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</si>
  <si>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</si>
  <si>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</si>
  <si>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</si>
  <si>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</si>
  <si>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</si>
  <si>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</si>
  <si>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</si>
  <si>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</si>
  <si>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</si>
  <si>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</si>
  <si>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</si>
  <si>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</si>
  <si>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</si>
  <si>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</si>
  <si>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</si>
  <si>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</si>
  <si>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</si>
  <si>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</si>
  <si>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</si>
  <si>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</si>
  <si>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</si>
  <si>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</si>
  <si>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</si>
  <si>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</si>
  <si>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</si>
  <si>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</si>
  <si>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</si>
  <si>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</si>
  <si>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</si>
  <si>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</si>
  <si>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</si>
  <si>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</si>
  <si>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</si>
  <si>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</si>
  <si>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</si>
  <si>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</si>
  <si>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</si>
  <si>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</si>
  <si>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</si>
  <si>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</si>
  <si>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</si>
  <si>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</si>
  <si>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</si>
  <si>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</si>
  <si>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</si>
  <si>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</si>
  <si>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</si>
  <si>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</si>
  <si>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</si>
  <si>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</si>
  <si>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</si>
  <si>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</si>
  <si>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</si>
  <si>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</si>
  <si>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</si>
  <si>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</si>
  <si>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</si>
  <si>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</si>
  <si>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</si>
  <si>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</si>
  <si>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</si>
  <si>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</si>
  <si>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</si>
  <si>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</si>
  <si>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</si>
  <si>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</si>
  <si>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</si>
  <si>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</si>
  <si>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</si>
  <si>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</si>
  <si>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</si>
  <si>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</si>
  <si>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</si>
  <si>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</si>
  <si>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</si>
  <si>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</si>
  <si>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</si>
  <si>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</si>
  <si>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</si>
  <si>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</si>
  <si>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</si>
  <si>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</si>
  <si>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</si>
  <si>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</si>
  <si>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</si>
  <si>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</si>
  <si>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</si>
  <si>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</si>
  <si>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</si>
  <si>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</si>
  <si>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</si>
  <si>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</si>
  <si>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</si>
  <si>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</si>
  <si>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</si>
  <si>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</si>
  <si>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</si>
  <si>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</si>
  <si>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</si>
  <si>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</si>
  <si>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</si>
  <si>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</si>
  <si>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</si>
  <si>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</si>
  <si>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</si>
  <si>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</si>
  <si>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</si>
  <si>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</si>
  <si>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</si>
  <si>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</si>
  <si>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</si>
  <si>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</si>
  <si>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</si>
  <si>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</si>
  <si>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</si>
  <si>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</si>
  <si>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</si>
  <si>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</si>
  <si>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</si>
  <si>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</si>
  <si>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</si>
  <si>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</si>
  <si>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</si>
  <si>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</si>
  <si>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</si>
  <si>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</si>
  <si>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</si>
  <si>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</si>
  <si>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</si>
  <si>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</si>
  <si>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</si>
  <si>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</si>
  <si>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</si>
  <si>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</si>
  <si>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</si>
  <si>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</si>
  <si>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</si>
  <si>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</si>
  <si>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</si>
  <si>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</si>
  <si>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</si>
  <si>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</si>
  <si>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</si>
  <si>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</si>
  <si>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</si>
  <si>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</si>
  <si>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</si>
  <si>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</si>
  <si>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</si>
  <si>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</si>
  <si>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</si>
  <si>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</si>
  <si>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</si>
  <si>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</si>
  <si>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</si>
  <si>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</si>
  <si>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</si>
  <si>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</si>
  <si>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</si>
  <si>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</si>
  <si>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</si>
  <si>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</si>
  <si>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</si>
  <si>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</si>
  <si>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</si>
  <si>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</si>
  <si>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</si>
  <si>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</si>
  <si>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</si>
  <si>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</si>
  <si>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</si>
  <si>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</si>
  <si>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</si>
  <si>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</si>
  <si>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</si>
  <si>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</si>
  <si>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</si>
  <si>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</si>
  <si>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</si>
  <si>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</si>
  <si>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</si>
  <si>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</si>
  <si>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</si>
  <si>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</si>
  <si>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</si>
  <si>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</si>
  <si>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</si>
  <si>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</si>
  <si>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</si>
  <si>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</si>
  <si>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</si>
  <si>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</si>
  <si>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</si>
  <si>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</si>
  <si>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</si>
  <si>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</si>
  <si>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</si>
  <si>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</si>
  <si>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</si>
  <si>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</si>
  <si>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</si>
  <si>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</si>
  <si>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</si>
  <si>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</si>
  <si>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</si>
  <si>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</si>
  <si>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</si>
  <si>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</si>
  <si>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</si>
  <si>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</si>
  <si>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</si>
  <si>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</si>
  <si>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</si>
  <si>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</si>
  <si>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</si>
  <si>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</si>
  <si>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</si>
  <si>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</si>
  <si>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</si>
  <si>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</si>
  <si>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</si>
  <si>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</si>
  <si>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</si>
  <si>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</si>
  <si>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</si>
  <si>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</si>
  <si>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</si>
  <si>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</si>
  <si>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</si>
  <si>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</si>
  <si>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</si>
  <si>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</si>
  <si>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</si>
  <si>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</si>
  <si>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</si>
  <si>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</si>
  <si>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</si>
  <si>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</si>
  <si>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</si>
  <si>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</si>
  <si>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</si>
  <si>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</si>
  <si>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</si>
  <si>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</si>
  <si>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</si>
  <si>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</si>
  <si>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</si>
  <si>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</si>
  <si>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</si>
  <si>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</si>
  <si>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</si>
  <si>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</si>
  <si>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</si>
  <si>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</si>
  <si>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</si>
  <si>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</si>
  <si>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</si>
  <si>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</si>
  <si>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</si>
  <si>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</si>
  <si>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</si>
  <si>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</si>
  <si>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</si>
  <si>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</si>
  <si>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</si>
  <si>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</si>
  <si>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</si>
  <si>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</si>
  <si>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</si>
  <si>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</si>
  <si>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</si>
  <si>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</si>
  <si>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</si>
  <si>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</si>
  <si>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</si>
  <si>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</si>
  <si>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</si>
  <si>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</si>
  <si>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</si>
  <si>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</si>
  <si>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</si>
  <si>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</si>
  <si>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</si>
  <si>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</si>
  <si>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</si>
  <si>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</si>
  <si>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</si>
  <si>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</si>
  <si>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</si>
  <si>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</si>
  <si>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</si>
  <si>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</si>
  <si>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</si>
  <si>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</si>
  <si>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</si>
  <si>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</si>
  <si>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</si>
  <si>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</si>
  <si>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</si>
  <si>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</si>
  <si>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</si>
  <si>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</si>
  <si>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</si>
  <si>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</si>
  <si>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</si>
  <si>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</si>
  <si>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</si>
  <si>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</si>
  <si>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</si>
  <si>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</si>
  <si>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</si>
  <si>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</si>
  <si>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</si>
  <si>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</si>
  <si>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</si>
  <si>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</si>
  <si>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</si>
  <si>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</si>
  <si>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</si>
  <si>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</si>
  <si>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</si>
  <si>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</si>
  <si>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</si>
  <si>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</si>
  <si>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</si>
  <si>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</si>
  <si>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</si>
  <si>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</si>
  <si>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</si>
  <si>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</si>
  <si>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</si>
  <si>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</si>
  <si>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</si>
  <si>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</si>
  <si>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</si>
  <si>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</si>
  <si>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</si>
  <si>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</si>
  <si>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</si>
  <si>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</si>
  <si>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</si>
  <si>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</si>
  <si>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</si>
  <si>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</si>
  <si>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</si>
  <si>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</si>
  <si>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</si>
  <si>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</si>
  <si>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</si>
  <si>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</si>
  <si>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</si>
  <si>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</si>
  <si>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</si>
  <si>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</si>
  <si>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</si>
  <si>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</si>
  <si>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</si>
  <si>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</si>
  <si>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</si>
  <si>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</si>
  <si>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</si>
  <si>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</si>
  <si>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</si>
  <si>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</si>
  <si>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</si>
  <si>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</si>
  <si>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</si>
  <si>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</si>
  <si>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</si>
  <si>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</si>
  <si>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</si>
  <si>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</si>
  <si>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</si>
  <si>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</si>
  <si>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</si>
  <si>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</si>
  <si>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</si>
  <si>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</si>
  <si>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</si>
  <si>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</si>
  <si>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</si>
  <si>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</si>
  <si>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</si>
  <si>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</si>
  <si>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</si>
  <si>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</si>
  <si>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</si>
  <si>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</si>
  <si>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</si>
  <si>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</si>
  <si>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</si>
  <si>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</si>
  <si>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</si>
  <si>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</si>
  <si>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</si>
  <si>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</si>
  <si>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</si>
  <si>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</si>
  <si>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</si>
  <si>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</si>
  <si>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</si>
  <si>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</si>
  <si>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</si>
  <si>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</si>
  <si>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</si>
  <si>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</si>
  <si>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</si>
  <si>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</si>
  <si>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</si>
  <si>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</si>
  <si>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</si>
  <si>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</si>
  <si>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</si>
  <si>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</si>
  <si>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</si>
  <si>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</si>
  <si>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</si>
  <si>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</si>
  <si>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</si>
  <si>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</si>
  <si>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</si>
  <si>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</si>
  <si>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</si>
  <si>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</si>
  <si>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</si>
  <si>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</si>
  <si>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</si>
  <si>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</si>
  <si>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</si>
  <si>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</si>
  <si>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</si>
  <si>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</si>
  <si>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</si>
  <si>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</si>
  <si>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</si>
  <si>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</si>
  <si>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</si>
  <si>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</si>
  <si>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</si>
  <si>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</si>
  <si>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</si>
  <si>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</si>
  <si>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</si>
  <si>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</si>
  <si>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</si>
  <si>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</si>
  <si>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</si>
  <si>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</si>
  <si>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</si>
  <si>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</si>
  <si>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</si>
  <si>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</si>
  <si>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</si>
  <si>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</si>
  <si>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</si>
  <si>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</si>
  <si>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</si>
  <si>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</si>
  <si>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</si>
  <si>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</si>
  <si>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</si>
  <si>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</si>
  <si>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</si>
  <si>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</si>
  <si>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</si>
  <si>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</si>
  <si>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</si>
  <si>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</si>
  <si>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</si>
  <si>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</si>
  <si>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</si>
  <si>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</si>
  <si>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</si>
  <si>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</si>
  <si>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</si>
  <si>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</si>
  <si>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</si>
  <si>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</si>
  <si>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</si>
  <si>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</si>
  <si>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</si>
  <si>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</si>
  <si>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</si>
  <si>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</si>
  <si>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</si>
  <si>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</si>
  <si>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</si>
  <si>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</si>
  <si>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</si>
  <si>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</si>
  <si>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</si>
  <si>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</si>
  <si>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</si>
  <si>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</si>
  <si>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</si>
  <si>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</si>
  <si>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</si>
  <si>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</si>
  <si>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</si>
  <si>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</si>
  <si>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</si>
  <si>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</si>
  <si>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</si>
  <si>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</si>
  <si>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</si>
  <si>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</si>
  <si>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</si>
  <si>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</si>
  <si>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</si>
  <si>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</si>
  <si>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</si>
  <si>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</si>
  <si>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</si>
  <si>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</si>
  <si>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</si>
  <si>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</si>
  <si>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</si>
  <si>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</si>
  <si>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</si>
  <si>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</si>
  <si>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</si>
  <si>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</si>
  <si>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</si>
  <si>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</si>
  <si>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</si>
  <si>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</si>
  <si>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</si>
  <si>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</si>
  <si>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</si>
  <si>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</si>
  <si>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</si>
  <si>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</si>
  <si>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</si>
  <si>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</si>
  <si>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</si>
  <si>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</si>
  <si>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</si>
  <si>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</si>
  <si>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</si>
  <si>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</si>
  <si>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</si>
  <si>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</si>
  <si>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</si>
  <si>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</si>
  <si>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</si>
  <si>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</si>
  <si>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</si>
  <si>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</si>
  <si>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</si>
  <si>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</si>
  <si>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</si>
  <si>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</si>
  <si>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</si>
  <si>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</si>
  <si>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</si>
  <si>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</si>
  <si>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</si>
  <si>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</si>
  <si>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</si>
  <si>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</si>
  <si>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</si>
  <si>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</si>
  <si>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</si>
  <si>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</si>
  <si>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</si>
  <si>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</si>
  <si>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</si>
  <si>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</si>
  <si>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</si>
  <si>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</si>
  <si>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</si>
  <si>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</si>
  <si>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</si>
  <si>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</si>
  <si>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</si>
  <si>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</si>
  <si>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</si>
  <si>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</si>
  <si>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</si>
  <si>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</si>
  <si>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</si>
  <si>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</si>
  <si>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</si>
  <si>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</si>
  <si>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</si>
  <si>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</si>
  <si>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</si>
  <si>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</si>
  <si>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</si>
  <si>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</si>
  <si>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</si>
  <si>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</si>
  <si>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</si>
  <si>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</si>
  <si>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</si>
  <si>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</si>
  <si>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</si>
  <si>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</si>
  <si>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</si>
  <si>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</si>
  <si>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</si>
  <si>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</si>
  <si>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</si>
  <si>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</si>
  <si>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</si>
  <si>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</si>
  <si>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</si>
  <si>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</si>
  <si>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</si>
  <si>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</si>
  <si>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</si>
  <si>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</si>
  <si>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</si>
  <si>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</si>
  <si>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</si>
  <si>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</si>
  <si>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</si>
  <si>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</si>
  <si>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</si>
  <si>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</si>
  <si>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</si>
  <si>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</si>
  <si>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</si>
  <si>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</si>
  <si>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</si>
  <si>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</si>
  <si>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</si>
  <si>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</si>
  <si>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</si>
  <si>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</si>
  <si>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</si>
  <si>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</si>
  <si>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</si>
  <si>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</si>
  <si>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</si>
  <si>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</si>
  <si>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</si>
  <si>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</si>
  <si>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</si>
  <si>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</si>
  <si>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</si>
  <si>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</si>
  <si>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</si>
  <si>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</si>
  <si>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</si>
  <si>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</si>
  <si>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</si>
  <si>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</si>
  <si>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</si>
  <si>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</si>
  <si>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</si>
  <si>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</si>
  <si>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</si>
  <si>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</si>
  <si>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</si>
  <si>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</si>
  <si>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</si>
  <si>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</si>
  <si>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</si>
  <si>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</si>
  <si>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</si>
  <si>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</si>
  <si>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</si>
  <si>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</si>
  <si>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</si>
  <si>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</si>
  <si>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</si>
  <si>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</si>
  <si>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</si>
  <si>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</si>
  <si>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</si>
  <si>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</si>
  <si>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</si>
  <si>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</si>
  <si>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</si>
  <si>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</si>
  <si>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</si>
  <si>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</si>
  <si>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</si>
  <si>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</si>
  <si>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</si>
  <si>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</si>
  <si>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</si>
  <si>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</si>
  <si>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</si>
  <si>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</si>
  <si>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</si>
  <si>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</si>
  <si>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</si>
  <si>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</si>
  <si>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</si>
  <si>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</si>
  <si>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</si>
  <si>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</si>
  <si>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</si>
  <si>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</si>
  <si>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</si>
  <si>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</si>
  <si>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</si>
  <si>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</si>
  <si>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</si>
  <si>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</si>
  <si>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</si>
  <si>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</si>
  <si>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</si>
  <si>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</si>
  <si>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</si>
  <si>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</si>
  <si>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</si>
  <si>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</si>
  <si>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</si>
  <si>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</si>
  <si>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</si>
  <si>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</si>
  <si>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</si>
  <si>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</si>
  <si>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</si>
  <si>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</si>
  <si>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</si>
  <si>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</si>
  <si>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</si>
  <si>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</si>
  <si>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</si>
  <si>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</si>
  <si>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</si>
  <si>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</si>
  <si>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</si>
  <si>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</si>
  <si>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</si>
  <si>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</si>
  <si>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</si>
  <si>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</si>
  <si>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</si>
  <si>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</si>
  <si>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</si>
  <si>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</si>
  <si>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</si>
  <si>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</si>
  <si>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</si>
  <si>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</si>
  <si>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</si>
  <si>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</si>
  <si>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</si>
  <si>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</si>
  <si>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</si>
  <si>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</si>
  <si>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</si>
  <si>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</si>
  <si>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</si>
  <si>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</si>
  <si>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</si>
  <si>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</si>
  <si>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</si>
  <si>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</si>
  <si>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</si>
  <si>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</si>
  <si>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</si>
  <si>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</si>
  <si>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</si>
  <si>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</si>
  <si>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</si>
  <si>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</si>
  <si>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</si>
  <si>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</si>
  <si>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</si>
  <si>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</si>
  <si>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</si>
  <si>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</si>
  <si>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</si>
  <si>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</si>
  <si>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</si>
  <si>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</si>
  <si>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</si>
  <si>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</si>
  <si>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</si>
  <si>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</si>
  <si>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</si>
  <si>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</si>
  <si>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</si>
  <si>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</si>
  <si>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</si>
  <si>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</si>
  <si>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</si>
  <si>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</si>
  <si>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</si>
  <si>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</si>
  <si>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</si>
  <si>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</si>
  <si>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</si>
  <si>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</si>
  <si>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</si>
  <si>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</si>
  <si>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</si>
  <si>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</si>
  <si>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</si>
  <si>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</si>
  <si>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</si>
  <si>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</si>
  <si>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</si>
  <si>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</si>
  <si>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</si>
  <si>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</si>
  <si>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</si>
  <si>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</si>
  <si>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</si>
  <si>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</si>
  <si>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</si>
  <si>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</si>
  <si>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</si>
  <si>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</si>
  <si>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</si>
  <si>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</si>
  <si>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</si>
  <si>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</si>
  <si>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</si>
  <si>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</si>
  <si>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</si>
  <si>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</si>
  <si>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</si>
  <si>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</si>
  <si>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</si>
  <si>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</si>
  <si>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</si>
  <si>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</si>
  <si>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</si>
  <si>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</si>
  <si>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</si>
  <si>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</si>
  <si>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</si>
  <si>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</si>
  <si>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</si>
  <si>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</si>
  <si>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</si>
  <si>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</si>
  <si>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</si>
  <si>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</si>
  <si>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</si>
  <si>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</si>
  <si>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</si>
  <si>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</si>
  <si>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</si>
  <si>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</si>
  <si>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</si>
  <si>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</si>
  <si>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</si>
  <si>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</si>
  <si>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</si>
  <si>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</si>
  <si>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</si>
  <si>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</si>
  <si>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</si>
  <si>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</si>
  <si>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</si>
  <si>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</si>
  <si>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</si>
  <si>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</si>
  <si>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</si>
  <si>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</si>
  <si>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</si>
  <si>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</si>
  <si>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</si>
  <si>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</si>
  <si>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</si>
  <si>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</si>
  <si>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</si>
  <si>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</si>
  <si>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</si>
  <si>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</si>
  <si>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</si>
  <si>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</si>
  <si>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</si>
  <si>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</si>
  <si>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</si>
  <si>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</si>
  <si>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</si>
  <si>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</si>
  <si>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</si>
  <si>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</si>
  <si>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</si>
  <si>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</si>
  <si>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</si>
  <si>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</si>
  <si>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</si>
  <si>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</si>
  <si>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</si>
  <si>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</si>
  <si>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</si>
  <si>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</si>
  <si>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</si>
  <si>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</si>
  <si>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</si>
  <si>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</si>
  <si>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</si>
  <si>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</si>
  <si>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</si>
  <si>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</si>
  <si>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</si>
  <si>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</si>
  <si>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</si>
  <si>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</si>
  <si>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</si>
  <si>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</si>
  <si>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</si>
  <si>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</si>
  <si>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</si>
  <si>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</si>
  <si>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</si>
  <si>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</si>
  <si>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</si>
  <si>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</si>
  <si>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</si>
  <si>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</si>
  <si>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</si>
  <si>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</si>
  <si>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</si>
  <si>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</si>
  <si>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</si>
  <si>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</si>
  <si>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</si>
  <si>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</si>
  <si>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</si>
  <si>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</si>
  <si>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</si>
  <si>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</si>
  <si>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</si>
  <si>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</si>
  <si>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</si>
  <si>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</si>
  <si>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</si>
  <si>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</si>
  <si>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</si>
  <si>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</si>
  <si>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</si>
  <si>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</si>
  <si>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</si>
  <si>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</si>
  <si>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</si>
  <si>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</si>
  <si>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</si>
  <si>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</si>
  <si>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</si>
  <si>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</si>
  <si>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</si>
  <si>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</si>
  <si>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</si>
  <si>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</si>
  <si>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</si>
  <si>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</si>
  <si>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</si>
  <si>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</si>
  <si>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</si>
  <si>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</si>
  <si>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</si>
  <si>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</si>
  <si>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</si>
  <si>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</si>
  <si>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</si>
  <si>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</si>
  <si>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</si>
  <si>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</si>
  <si>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</si>
  <si>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</si>
  <si>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</si>
  <si>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</si>
  <si>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</si>
  <si>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</si>
  <si>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</si>
  <si>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</si>
  <si>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</si>
  <si>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</si>
  <si>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</si>
  <si>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</si>
  <si>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</si>
  <si>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</si>
  <si>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</si>
  <si>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</si>
  <si>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</si>
  <si>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</si>
  <si>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</si>
  <si>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</si>
  <si>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</si>
  <si>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</si>
  <si>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</si>
  <si>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</si>
  <si>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</si>
  <si>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</si>
  <si>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</si>
  <si>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</si>
  <si>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</si>
  <si>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</si>
  <si>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</si>
  <si>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</si>
  <si>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</si>
  <si>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</si>
  <si>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</si>
  <si>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</si>
  <si>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</si>
  <si>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</si>
  <si>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</si>
  <si>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</si>
  <si>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</si>
  <si>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</si>
  <si>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</si>
  <si>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</si>
  <si>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</si>
  <si>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</si>
  <si>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</si>
  <si>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</si>
  <si>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</si>
  <si>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</si>
  <si>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</si>
  <si>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</si>
  <si>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</si>
  <si>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</si>
  <si>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</si>
  <si>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</si>
  <si>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</si>
  <si>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</si>
  <si>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</si>
  <si>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</si>
  <si>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</si>
  <si>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</si>
  <si>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</si>
  <si>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</si>
  <si>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</si>
  <si>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</si>
  <si>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</si>
  <si>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</si>
  <si>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</si>
  <si>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</si>
  <si>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</si>
  <si>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</si>
  <si>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</si>
  <si>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</si>
  <si>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</si>
  <si>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</si>
  <si>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</si>
  <si>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</si>
  <si>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</si>
  <si>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</si>
  <si>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</si>
  <si>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</si>
  <si>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</si>
  <si>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</si>
  <si>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</si>
  <si>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</si>
  <si>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</si>
  <si>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</si>
  <si>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</si>
  <si>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</si>
  <si>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</si>
  <si>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</si>
  <si>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</si>
  <si>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</si>
  <si>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</si>
  <si>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</si>
  <si>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</si>
  <si>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</si>
  <si>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</si>
  <si>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</si>
  <si>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</si>
  <si>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</si>
  <si>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</si>
  <si>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</si>
  <si>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</si>
  <si>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</si>
  <si>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</si>
  <si>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</si>
  <si>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</si>
  <si>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</si>
  <si>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</si>
  <si>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</si>
  <si>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</si>
  <si>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</si>
  <si>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</si>
  <si>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</si>
  <si>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</si>
  <si>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</si>
  <si>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</si>
  <si>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</si>
  <si>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</si>
  <si>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</si>
  <si>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</si>
  <si>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</si>
  <si>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</si>
  <si>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</si>
  <si>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</si>
  <si>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</si>
  <si>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</si>
  <si>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</si>
  <si>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</si>
  <si>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</si>
  <si>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</si>
  <si>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</si>
  <si>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</si>
  <si>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</si>
  <si>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</si>
  <si>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</si>
  <si>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</si>
  <si>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</si>
  <si>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</si>
  <si>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</si>
  <si>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</si>
  <si>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</si>
  <si>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</si>
  <si>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</si>
  <si>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</si>
  <si>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</si>
  <si>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</si>
  <si>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</si>
  <si>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</si>
  <si>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</si>
  <si>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</si>
  <si>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</si>
  <si>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</si>
  <si>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</si>
  <si>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</si>
  <si>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</si>
  <si>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</si>
  <si>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</si>
  <si>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</si>
  <si>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</si>
  <si>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</si>
  <si>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</si>
  <si>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</si>
  <si>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</si>
  <si>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</si>
  <si>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</si>
  <si>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</si>
  <si>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</si>
  <si>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</si>
  <si>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</si>
  <si>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</si>
  <si>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</si>
  <si>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</si>
  <si>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</si>
  <si>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</si>
  <si>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</si>
  <si>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</si>
  <si>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</si>
  <si>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</si>
  <si>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</si>
  <si>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</si>
  <si>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</si>
  <si>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</si>
  <si>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</si>
  <si>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</si>
  <si>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</si>
  <si>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</si>
  <si>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</si>
  <si>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</si>
  <si>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</si>
  <si>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</si>
  <si>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</si>
  <si>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</si>
  <si>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</si>
  <si>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</si>
  <si>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</si>
  <si>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</si>
  <si>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</si>
  <si>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</si>
  <si>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</si>
  <si>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</si>
  <si>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</si>
  <si>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</si>
  <si>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</si>
  <si>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</si>
  <si>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</si>
  <si>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</si>
  <si>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</si>
  <si>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</si>
  <si>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</si>
  <si>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</si>
  <si>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</si>
  <si>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</si>
  <si>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</si>
  <si>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</si>
  <si>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</si>
  <si>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</si>
  <si>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</si>
  <si>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</si>
  <si>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</si>
  <si>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</si>
  <si>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</si>
  <si>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</si>
  <si>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</si>
  <si>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</si>
  <si>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</si>
  <si>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</si>
  <si>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</si>
  <si>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</si>
  <si>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</si>
  <si>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</si>
  <si>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</si>
  <si>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</si>
  <si>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</si>
  <si>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</si>
  <si>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</si>
  <si>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</si>
  <si>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</si>
  <si>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</si>
  <si>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</si>
  <si>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</si>
  <si>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</si>
  <si>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</si>
  <si>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</si>
  <si>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</si>
  <si>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</si>
  <si>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</si>
  <si>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</si>
  <si>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</si>
  <si>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</si>
  <si>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</si>
  <si>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</si>
  <si>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</si>
  <si>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</si>
  <si>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</si>
  <si>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</si>
  <si>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</si>
  <si>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</si>
  <si>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</si>
  <si>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</si>
  <si>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</si>
  <si>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</si>
  <si>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</si>
  <si>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</si>
  <si>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</si>
  <si>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</si>
  <si>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</si>
  <si>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</si>
  <si>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</si>
  <si>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</si>
  <si>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</si>
  <si>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</si>
  <si>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</si>
  <si>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</si>
  <si>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</si>
  <si>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</si>
  <si>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</si>
  <si>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</si>
  <si>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</si>
  <si>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</si>
  <si>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</si>
  <si>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</si>
  <si>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</si>
  <si>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</si>
  <si>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</si>
  <si>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</si>
  <si>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</si>
  <si>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</si>
  <si>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</si>
  <si>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</si>
  <si>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</si>
  <si>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</si>
  <si>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</si>
  <si>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</si>
  <si>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</si>
  <si>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</si>
  <si>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</si>
  <si>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</si>
  <si>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</si>
  <si>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</si>
  <si>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</si>
  <si>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</si>
  <si>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</si>
  <si>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</si>
  <si>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</si>
  <si>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</si>
  <si>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</si>
  <si>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</si>
  <si>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</si>
  <si>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</si>
  <si>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</si>
  <si>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</si>
  <si>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</si>
  <si>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</si>
  <si>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</si>
  <si>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</si>
  <si>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</si>
  <si>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</si>
  <si>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</si>
  <si>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</si>
  <si>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</si>
  <si>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</si>
  <si>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</si>
  <si>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</si>
  <si>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</si>
  <si>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</si>
  <si>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</si>
  <si>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</si>
  <si>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</si>
  <si>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</si>
  <si>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</si>
  <si>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</si>
  <si>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</si>
  <si>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</si>
  <si>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</si>
  <si>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</si>
  <si>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</si>
  <si>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</si>
  <si>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</si>
  <si>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</si>
  <si>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</si>
  <si>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</si>
  <si>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</si>
  <si>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</si>
  <si>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</si>
  <si>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</si>
  <si>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</si>
  <si>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</si>
  <si>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</si>
  <si>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</si>
  <si>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</si>
  <si>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</si>
  <si>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</si>
  <si>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</si>
  <si>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</si>
  <si>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</si>
  <si>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</si>
  <si>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</si>
  <si>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</si>
  <si>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</si>
  <si>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</si>
  <si>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</si>
  <si>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</si>
  <si>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</si>
  <si>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</si>
  <si>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</si>
  <si>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</si>
  <si>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</si>
  <si>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</si>
  <si>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</si>
  <si>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</si>
  <si>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</si>
  <si>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</si>
  <si>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</si>
  <si>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</si>
  <si>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</si>
  <si>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</si>
  <si>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</si>
  <si>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</si>
  <si>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</si>
  <si>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</si>
  <si>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</si>
  <si>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</si>
  <si>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</si>
  <si>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</si>
  <si>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</si>
  <si>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</si>
  <si>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</si>
  <si>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</si>
  <si>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</si>
  <si>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</si>
  <si>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</si>
  <si>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</si>
  <si>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</si>
  <si>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</si>
  <si>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</si>
  <si>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</si>
  <si>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</si>
  <si>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</si>
  <si>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</si>
  <si>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</si>
  <si>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</si>
  <si>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</si>
  <si>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</si>
  <si>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</si>
  <si>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</si>
  <si>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</si>
  <si>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</si>
  <si>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</si>
  <si>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</si>
  <si>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</si>
  <si>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</si>
  <si>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</si>
  <si>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</si>
  <si>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</si>
  <si>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</si>
  <si>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</si>
  <si>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</si>
  <si>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</si>
  <si>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</si>
  <si>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</si>
  <si>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</si>
  <si>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</si>
  <si>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</si>
  <si>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</si>
  <si>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</si>
  <si>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</si>
  <si>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</si>
  <si>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</si>
  <si>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</si>
  <si>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</si>
  <si>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</si>
  <si>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</si>
  <si>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</si>
  <si>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</si>
  <si>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</si>
  <si>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</si>
  <si>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</si>
  <si>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</si>
  <si>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</si>
  <si>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</si>
  <si>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</si>
  <si>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</si>
  <si>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</si>
  <si>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</si>
  <si>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</si>
  <si>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</si>
  <si>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</si>
  <si>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</si>
  <si>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</si>
  <si>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</si>
  <si>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</si>
  <si>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</si>
  <si>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</si>
  <si>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</si>
  <si>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</si>
  <si>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</si>
  <si>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</si>
  <si>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</si>
  <si>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</si>
  <si>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</si>
  <si>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</si>
  <si>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</si>
  <si>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</si>
  <si>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</si>
  <si>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</si>
  <si>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</si>
  <si>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</si>
  <si>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</si>
  <si>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</si>
  <si>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</si>
  <si>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</si>
  <si>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</si>
  <si>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</si>
  <si>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</si>
  <si>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</si>
  <si>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</si>
  <si>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</si>
  <si>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</si>
  <si>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</si>
  <si>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</si>
  <si>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</si>
  <si>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</si>
  <si>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</si>
  <si>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</si>
  <si>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</si>
  <si>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</si>
  <si>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</si>
  <si>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</si>
  <si>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</si>
  <si>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</si>
  <si>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</si>
  <si>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</si>
  <si>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</si>
  <si>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</si>
  <si>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</si>
  <si>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</si>
  <si>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</si>
  <si>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</si>
  <si>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</si>
  <si>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</si>
  <si>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</si>
  <si>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</si>
  <si>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</si>
  <si>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</si>
  <si>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</si>
  <si>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</si>
  <si>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</si>
  <si>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</si>
  <si>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</si>
  <si>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</si>
  <si>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</si>
  <si>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</si>
  <si>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</si>
  <si>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</si>
  <si>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</si>
  <si>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</si>
  <si>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</si>
  <si>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</si>
  <si>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</si>
  <si>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</si>
  <si>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</si>
  <si>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</si>
  <si>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</si>
  <si>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</si>
  <si>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</si>
  <si>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</si>
  <si>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</si>
  <si>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</si>
  <si>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</si>
  <si>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</si>
  <si>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</si>
  <si>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</si>
  <si>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</si>
  <si>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</si>
  <si>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</si>
  <si>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</si>
  <si>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</si>
  <si>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</si>
  <si>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</si>
  <si>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</si>
  <si>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</si>
  <si>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</si>
  <si>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</si>
  <si>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</si>
  <si>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</si>
  <si>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</si>
  <si>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</si>
  <si>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</si>
  <si>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</si>
  <si>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</si>
  <si>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</si>
  <si>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</si>
  <si>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</si>
  <si>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</si>
  <si>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</si>
  <si>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</si>
  <si>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</si>
  <si>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</si>
  <si>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</si>
  <si>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</si>
  <si>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</si>
  <si>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</si>
  <si>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</si>
  <si>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</si>
  <si>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</si>
  <si>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</si>
  <si>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</si>
  <si>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</si>
  <si>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</si>
  <si>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</si>
  <si>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</si>
  <si>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</si>
  <si>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</si>
  <si>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</si>
  <si>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</si>
  <si>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</si>
  <si>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</si>
  <si>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</si>
  <si>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</si>
  <si>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</si>
  <si>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</si>
  <si>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</si>
  <si>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</si>
  <si>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</si>
  <si>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</si>
  <si>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</si>
  <si>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</si>
  <si>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</si>
  <si>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</si>
  <si>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</si>
  <si>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</si>
  <si>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</si>
  <si>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</si>
  <si>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</si>
  <si>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</si>
  <si>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</si>
  <si>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</si>
  <si>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</si>
  <si>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</si>
  <si>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</si>
  <si>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</si>
  <si>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</si>
  <si>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</si>
  <si>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</si>
  <si>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</si>
  <si>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</si>
  <si>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</si>
  <si>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</si>
  <si>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</si>
  <si>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</si>
  <si>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</si>
  <si>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</si>
  <si>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</si>
  <si>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</si>
  <si>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</si>
  <si>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</si>
  <si>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</si>
  <si>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</si>
  <si>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</si>
  <si>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</si>
  <si>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</si>
  <si>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</si>
  <si>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</si>
  <si>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</si>
  <si>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</si>
  <si>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</si>
  <si>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</si>
  <si>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</si>
  <si>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</si>
  <si>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</si>
  <si>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</si>
  <si>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</si>
  <si>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</si>
  <si>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</si>
  <si>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</si>
  <si>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</si>
  <si>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</si>
  <si>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</si>
  <si>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</si>
  <si>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</si>
  <si>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</si>
  <si>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</si>
  <si>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</si>
  <si>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</si>
  <si>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</si>
  <si>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</si>
  <si>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</si>
  <si>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</si>
  <si>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</si>
  <si>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</si>
  <si>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</si>
  <si>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</si>
  <si>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</si>
  <si>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</si>
  <si>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</si>
  <si>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</si>
  <si>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</si>
  <si>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</si>
  <si>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</si>
  <si>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</si>
  <si>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</si>
  <si>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</si>
  <si>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</si>
  <si>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</si>
  <si>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</si>
  <si>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</si>
  <si>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</si>
  <si>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</si>
  <si>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</si>
  <si>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</si>
  <si>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</si>
  <si>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</si>
  <si>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</si>
  <si>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</si>
  <si>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</si>
  <si>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</si>
  <si>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</si>
  <si>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</si>
  <si>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</si>
  <si>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</si>
  <si>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</si>
  <si>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</si>
  <si>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</si>
  <si>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</si>
  <si>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</si>
  <si>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</si>
  <si>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</si>
  <si>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</si>
  <si>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</si>
  <si>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</si>
  <si>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</si>
  <si>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</si>
  <si>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</si>
  <si>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</si>
  <si>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</si>
  <si>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</si>
  <si>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</si>
  <si>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</si>
  <si>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</si>
  <si>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</si>
  <si>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</si>
  <si>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</si>
  <si>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</si>
  <si>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</si>
  <si>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</si>
  <si>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</si>
  <si>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</si>
  <si>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</si>
  <si>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</si>
  <si>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</si>
  <si>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</si>
  <si>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</si>
  <si>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</si>
  <si>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</si>
  <si>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</si>
  <si>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</si>
  <si>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</si>
  <si>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</si>
  <si>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</si>
  <si>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</si>
  <si>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</si>
  <si>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</si>
  <si>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</si>
  <si>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</si>
  <si>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</si>
  <si>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</si>
  <si>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</si>
  <si>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</si>
  <si>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</si>
  <si>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</si>
  <si>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</si>
  <si>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</si>
  <si>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</si>
  <si>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</si>
  <si>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</si>
  <si>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</si>
  <si>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</si>
  <si>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</si>
  <si>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</si>
  <si>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</si>
  <si>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</si>
  <si>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</si>
  <si>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</si>
  <si>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</si>
  <si>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</si>
  <si>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</si>
  <si>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</si>
  <si>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</si>
  <si>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</si>
  <si>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</si>
  <si>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</si>
  <si>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</si>
  <si>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</si>
  <si>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</si>
  <si>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</si>
  <si>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</si>
  <si>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</si>
  <si>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</si>
  <si>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</si>
  <si>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</si>
  <si>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</si>
  <si>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</si>
  <si>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</si>
  <si>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</si>
  <si>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</si>
  <si>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</si>
  <si>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</si>
  <si>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</si>
  <si>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</si>
  <si>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</si>
  <si>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</si>
  <si>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</si>
  <si>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</si>
  <si>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</si>
  <si>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</si>
  <si>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</si>
  <si>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</si>
  <si>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</si>
  <si>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</si>
  <si>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</si>
  <si>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</si>
  <si>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</si>
  <si>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</si>
  <si>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</si>
  <si>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</si>
  <si>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</si>
  <si>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</si>
  <si>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</si>
  <si>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</si>
  <si>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</si>
  <si>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</si>
  <si>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</si>
  <si>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</si>
  <si>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</si>
  <si>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</si>
  <si>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</si>
  <si>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</si>
  <si>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</si>
  <si>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</si>
  <si>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</si>
  <si>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</si>
  <si>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</si>
  <si>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</si>
  <si>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</si>
  <si>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</si>
  <si>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</si>
  <si>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</si>
  <si>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</si>
  <si>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</si>
  <si>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</si>
  <si>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</si>
  <si>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</si>
  <si>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</si>
  <si>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</si>
  <si>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</si>
  <si>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</si>
  <si>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</si>
  <si>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</si>
  <si>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</si>
  <si>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</si>
  <si>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</si>
  <si>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</si>
  <si>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</si>
  <si>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</si>
  <si>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</si>
  <si>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</si>
  <si>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</si>
  <si>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</si>
  <si>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</si>
  <si>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</si>
  <si>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</si>
  <si>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</si>
  <si>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</si>
  <si>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</si>
  <si>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</si>
  <si>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</si>
  <si>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</si>
  <si>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</si>
  <si>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</si>
  <si>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</si>
  <si>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</si>
  <si>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</si>
  <si>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</si>
  <si>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</si>
  <si>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</si>
  <si>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</si>
  <si>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</si>
  <si>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</si>
  <si>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</si>
  <si>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</si>
  <si>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</si>
  <si>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</si>
  <si>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</si>
  <si>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</si>
  <si>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</si>
  <si>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</si>
  <si>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</si>
  <si>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</si>
  <si>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</si>
  <si>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</si>
  <si>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</si>
  <si>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</si>
  <si>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</si>
  <si>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</si>
  <si>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</si>
  <si>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</si>
  <si>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</si>
  <si>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</si>
  <si>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</si>
  <si>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</si>
  <si>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</si>
  <si>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</si>
  <si>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</si>
  <si>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</si>
  <si>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</si>
  <si>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</si>
  <si>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</si>
  <si>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</si>
  <si>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</si>
  <si>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</si>
  <si>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</si>
  <si>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</si>
  <si>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</si>
  <si>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</si>
  <si>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</si>
  <si>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</si>
  <si>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</si>
  <si>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</si>
  <si>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</si>
  <si>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</si>
  <si>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</si>
  <si>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</si>
  <si>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</si>
  <si>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</si>
  <si>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</si>
  <si>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</si>
  <si>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</si>
  <si>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</si>
  <si>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</si>
  <si>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</si>
  <si>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</si>
  <si>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</si>
  <si>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</si>
  <si>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</si>
  <si>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</si>
  <si>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</si>
  <si>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</si>
  <si>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</si>
  <si>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</si>
  <si>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</si>
  <si>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</si>
  <si>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</si>
  <si>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</si>
  <si>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</si>
  <si>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</si>
  <si>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</si>
  <si>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</si>
  <si>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</si>
  <si>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</si>
  <si>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</si>
  <si>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</si>
  <si>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</si>
  <si>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</si>
  <si>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</si>
  <si>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</si>
  <si>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</si>
  <si>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</si>
  <si>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</si>
  <si>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</si>
  <si>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</si>
  <si>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</si>
  <si>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</si>
  <si>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</si>
  <si>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</si>
  <si>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</si>
  <si>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</si>
  <si>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</si>
  <si>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</si>
  <si>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</si>
  <si>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</si>
  <si>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</si>
  <si>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</si>
  <si>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</si>
  <si>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</si>
  <si>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</si>
  <si>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</si>
  <si>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</si>
  <si>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</si>
  <si>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</si>
  <si>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</si>
  <si>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</si>
  <si>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</si>
  <si>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</si>
  <si>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</si>
  <si>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</si>
  <si>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</si>
  <si>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</si>
  <si>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</si>
  <si>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</si>
  <si>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</si>
  <si>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</si>
  <si>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</si>
  <si>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</si>
  <si>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</si>
  <si>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</si>
  <si>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</si>
  <si>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</si>
  <si>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</si>
  <si>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</si>
  <si>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</si>
  <si>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</si>
  <si>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</si>
  <si>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</si>
  <si>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</si>
  <si>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</si>
  <si>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</si>
  <si>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</si>
  <si>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</si>
  <si>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</si>
  <si>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</si>
  <si>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</si>
  <si>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</si>
  <si>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</si>
  <si>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</si>
  <si>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</si>
  <si>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</si>
  <si>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</si>
  <si>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</si>
  <si>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</si>
  <si>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</si>
  <si>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</si>
  <si>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</si>
  <si>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</si>
  <si>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</si>
  <si>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</si>
  <si>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</si>
  <si>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</si>
  <si>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</si>
  <si>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</si>
  <si>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</si>
  <si>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</si>
  <si>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</si>
  <si>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</si>
  <si>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</si>
  <si>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</si>
  <si>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</si>
  <si>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</si>
  <si>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</si>
  <si>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</si>
  <si>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</si>
  <si>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</si>
  <si>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</si>
  <si>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</si>
  <si>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</si>
  <si>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</si>
  <si>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</si>
  <si>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</si>
  <si>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</si>
  <si>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</si>
  <si>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</si>
  <si>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</si>
  <si>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</si>
  <si>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</si>
  <si>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</si>
  <si>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</si>
  <si>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</si>
  <si>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</si>
  <si>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</si>
  <si>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</si>
  <si>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</si>
  <si>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</si>
  <si>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</si>
  <si>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</si>
  <si>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</si>
  <si>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</si>
  <si>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</si>
  <si>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</si>
  <si>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</si>
  <si>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</si>
  <si>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</si>
  <si>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</si>
  <si>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</si>
  <si>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</si>
  <si>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</si>
  <si>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</si>
  <si>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</si>
  <si>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</si>
  <si>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</si>
  <si>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</si>
  <si>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</si>
  <si>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</si>
  <si>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</si>
  <si>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</si>
  <si>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</si>
  <si>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</si>
  <si>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</si>
  <si>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</si>
  <si>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</si>
  <si>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</si>
  <si>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</si>
  <si>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</si>
  <si>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</si>
  <si>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</si>
  <si>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</si>
  <si>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</si>
  <si>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</si>
  <si>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</si>
  <si>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</si>
  <si>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</si>
  <si>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</si>
  <si>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</si>
  <si>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</si>
  <si>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</si>
  <si>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</si>
  <si>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</si>
  <si>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</si>
  <si>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</si>
  <si>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</si>
  <si>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</si>
  <si>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</si>
  <si>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</si>
  <si>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</si>
  <si>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</si>
  <si>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</si>
  <si>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</si>
  <si>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</si>
  <si>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</si>
  <si>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</si>
  <si>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</si>
  <si>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</si>
  <si>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</si>
  <si>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</si>
  <si>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</si>
  <si>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</si>
  <si>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</si>
  <si>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</si>
  <si>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</si>
  <si>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</si>
  <si>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</si>
  <si>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</si>
  <si>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</si>
  <si>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</si>
  <si>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</si>
  <si>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</si>
  <si>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</si>
  <si>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</si>
  <si>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</si>
  <si>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</si>
  <si>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</si>
  <si>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</si>
  <si>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</si>
  <si>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</si>
  <si>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</si>
  <si>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</si>
  <si>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</si>
  <si>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</si>
  <si>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</si>
  <si>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</si>
  <si>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</si>
  <si>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</si>
  <si>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</si>
  <si>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</si>
  <si>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</si>
  <si>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</si>
  <si>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</si>
  <si>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</si>
  <si>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</si>
  <si>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</si>
  <si>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</si>
  <si>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</si>
  <si>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</si>
  <si>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</si>
  <si>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</si>
  <si>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</si>
  <si>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</si>
  <si>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</si>
  <si>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</si>
  <si>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</si>
  <si>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</si>
  <si>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</si>
  <si>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</si>
  <si>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</si>
  <si>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</si>
  <si>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</si>
  <si>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</si>
  <si>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</si>
  <si>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</si>
  <si>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</si>
  <si>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</si>
  <si>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</si>
  <si>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</si>
  <si>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</si>
  <si>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</si>
  <si>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</si>
  <si>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</si>
  <si>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</si>
  <si>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</si>
  <si>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</si>
  <si>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</si>
  <si>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</si>
  <si>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</si>
  <si>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</si>
  <si>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</si>
  <si>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</si>
  <si>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</si>
  <si>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</si>
  <si>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</si>
  <si>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</si>
  <si>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</si>
  <si>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</si>
  <si>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</si>
  <si>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</si>
  <si>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</si>
  <si>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</si>
  <si>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</si>
  <si>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</si>
  <si>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</si>
  <si>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</si>
  <si>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</si>
  <si>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</si>
  <si>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</si>
  <si>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</si>
  <si>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</si>
  <si>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</si>
  <si>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</si>
  <si>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</si>
  <si>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</si>
  <si>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</si>
  <si>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</si>
  <si>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</si>
  <si>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</si>
  <si>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</si>
  <si>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</si>
  <si>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</si>
  <si>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</si>
  <si>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</si>
  <si>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</si>
  <si>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</si>
  <si>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</si>
  <si>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</si>
  <si>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</si>
  <si>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</si>
  <si>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</si>
  <si>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</si>
  <si>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</si>
  <si>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</si>
  <si>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</si>
  <si>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</si>
  <si>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</si>
  <si>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</si>
  <si>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</si>
  <si>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</si>
  <si>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</si>
  <si>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</si>
  <si>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</si>
  <si>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</si>
  <si>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</si>
  <si>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</si>
  <si>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</si>
  <si>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</si>
  <si>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</si>
  <si>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</si>
  <si>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</si>
  <si>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</si>
  <si>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</si>
  <si>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</si>
  <si>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</si>
  <si>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</si>
  <si>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</si>
  <si>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</si>
  <si>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</si>
  <si>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</si>
  <si>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</si>
  <si>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</si>
  <si>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</si>
  <si>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</si>
  <si>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</si>
  <si>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</si>
  <si>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</si>
  <si>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</si>
  <si>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</si>
  <si>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</si>
  <si>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</si>
  <si>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</si>
  <si>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</si>
  <si>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</si>
  <si>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</si>
  <si>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</si>
  <si>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</si>
  <si>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</si>
  <si>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</si>
  <si>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</si>
  <si>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</si>
  <si>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</si>
  <si>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</si>
  <si>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</si>
  <si>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</si>
  <si>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</si>
  <si>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</si>
  <si>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</si>
  <si>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</si>
  <si>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</si>
  <si>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</si>
  <si>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</si>
  <si>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</si>
  <si>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</si>
  <si>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</si>
  <si>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</si>
  <si>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</si>
  <si>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</si>
  <si>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</si>
  <si>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</si>
  <si>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</si>
  <si>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</si>
  <si>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</si>
  <si>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</si>
  <si>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</si>
  <si>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</si>
  <si>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</si>
  <si>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</si>
  <si>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</si>
  <si>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</si>
  <si>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</si>
  <si>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</si>
  <si>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</si>
  <si>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</si>
  <si>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</si>
  <si>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</si>
  <si>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</si>
  <si>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</si>
  <si>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</si>
  <si>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</si>
  <si>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</si>
  <si>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</si>
  <si>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</si>
  <si>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</si>
  <si>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</si>
  <si>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</si>
  <si>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</si>
  <si>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</si>
  <si>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</si>
  <si>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</si>
  <si>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</si>
  <si>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</si>
  <si>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</si>
  <si>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</si>
  <si>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</si>
  <si>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</si>
  <si>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</si>
  <si>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</si>
  <si>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</si>
  <si>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</si>
  <si>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</si>
  <si>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</si>
  <si>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</si>
  <si>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</si>
  <si>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</si>
  <si>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</si>
  <si>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</si>
  <si>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</si>
  <si>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</si>
  <si>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</si>
  <si>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</si>
  <si>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</si>
  <si>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</si>
  <si>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</si>
  <si>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</si>
  <si>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</si>
  <si>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</si>
  <si>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</si>
  <si>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</si>
  <si>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</si>
  <si>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</si>
  <si>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</si>
  <si>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</si>
  <si>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</si>
  <si>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</si>
  <si>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</si>
  <si>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</si>
  <si>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</si>
  <si>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</si>
  <si>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</si>
  <si>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</si>
  <si>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</si>
  <si>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</si>
  <si>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</si>
  <si>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</si>
  <si>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</si>
  <si>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</si>
  <si>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</si>
  <si>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</si>
  <si>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</si>
  <si>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</si>
  <si>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</si>
  <si>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</si>
  <si>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</si>
  <si>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</si>
  <si>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</si>
  <si>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</si>
  <si>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</si>
  <si>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</si>
  <si>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</si>
  <si>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</si>
  <si>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</si>
  <si>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</si>
  <si>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</si>
  <si>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</si>
  <si>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</si>
  <si>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</si>
  <si>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</si>
  <si>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</si>
  <si>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</si>
  <si>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</si>
  <si>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</si>
  <si>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</si>
  <si>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</si>
  <si>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</si>
  <si>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</si>
  <si>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</si>
  <si>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</si>
  <si>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</si>
  <si>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</si>
  <si>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</si>
  <si>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</si>
  <si>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</si>
  <si>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</si>
  <si>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</si>
  <si>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</si>
  <si>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</si>
  <si>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</si>
  <si>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</si>
  <si>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</si>
  <si>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</si>
  <si>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</si>
  <si>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</si>
  <si>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</si>
  <si>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</si>
  <si>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</si>
  <si>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</si>
  <si>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</si>
  <si>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</si>
  <si>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</si>
  <si>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</si>
  <si>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</si>
  <si>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</si>
  <si>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</si>
  <si>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</si>
  <si>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</si>
  <si>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</si>
  <si>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</si>
  <si>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</si>
  <si>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</si>
  <si>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</si>
  <si>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</si>
  <si>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</si>
  <si>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</si>
  <si>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</si>
  <si>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</si>
  <si>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</si>
  <si>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</si>
  <si>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</si>
  <si>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</si>
  <si>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</si>
  <si>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</si>
  <si>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</si>
  <si>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</si>
  <si>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</si>
  <si>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</si>
  <si>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</si>
  <si>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</si>
  <si>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</si>
  <si>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</si>
  <si>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</si>
  <si>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</si>
  <si>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</si>
  <si>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</si>
  <si>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</si>
  <si>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</si>
  <si>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</si>
  <si>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</si>
  <si>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</si>
  <si>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</si>
  <si>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</si>
  <si>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</si>
  <si>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</si>
  <si>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</si>
  <si>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</si>
  <si>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</si>
  <si>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</si>
  <si>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</si>
  <si>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</si>
  <si>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</si>
  <si>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</si>
  <si>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</si>
  <si>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</si>
  <si>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</si>
  <si>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</si>
  <si>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</si>
  <si>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</si>
  <si>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</si>
  <si>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</si>
  <si>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</si>
  <si>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</si>
  <si>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</si>
  <si>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</si>
  <si>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</si>
  <si>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</si>
  <si>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</si>
  <si>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</si>
  <si>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</si>
  <si>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</si>
  <si>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</si>
  <si>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</si>
  <si>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</si>
  <si>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</si>
  <si>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</si>
  <si>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</si>
  <si>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</si>
  <si>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</si>
  <si>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</si>
  <si>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</si>
  <si>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</si>
  <si>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</si>
  <si>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</si>
  <si>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</si>
  <si>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</si>
  <si>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</si>
  <si>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</si>
  <si>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</si>
  <si>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</si>
  <si>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</si>
  <si>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</si>
  <si>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</si>
  <si>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</si>
  <si>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</si>
  <si>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</si>
  <si>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</si>
  <si>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</si>
  <si>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</si>
  <si>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</si>
  <si>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</si>
  <si>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</si>
  <si>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</si>
  <si>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</si>
  <si>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</si>
  <si>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</si>
  <si>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</si>
  <si>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</si>
  <si>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</si>
  <si>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</si>
  <si>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</si>
  <si>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</si>
  <si>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</si>
  <si>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</si>
  <si>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</si>
  <si>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</si>
  <si>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</si>
  <si>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</si>
  <si>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</si>
  <si>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</si>
  <si>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</si>
  <si>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</si>
  <si>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</si>
  <si>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</si>
  <si>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</si>
  <si>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</si>
  <si>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</si>
  <si>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</si>
  <si>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</si>
  <si>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</si>
  <si>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</si>
  <si>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</si>
  <si>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</si>
  <si>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</si>
  <si>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</si>
  <si>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</si>
  <si>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</si>
  <si>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</si>
  <si>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</si>
  <si>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</si>
  <si>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</si>
  <si>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</si>
  <si>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</si>
  <si>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</si>
  <si>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</si>
  <si>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</si>
  <si>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</si>
  <si>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</si>
  <si>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</si>
  <si>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</si>
  <si>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</si>
  <si>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</si>
  <si>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</si>
  <si>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</si>
  <si>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</si>
  <si>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</si>
  <si>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</si>
  <si>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</si>
  <si>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</si>
  <si>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</si>
  <si>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</si>
  <si>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</si>
  <si>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</si>
  <si>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</si>
  <si>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</si>
  <si>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</si>
  <si>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</si>
  <si>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</si>
  <si>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</si>
  <si>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</si>
  <si>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</si>
  <si>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</si>
  <si>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</si>
  <si>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</si>
  <si>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</si>
  <si>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</si>
  <si>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</si>
  <si>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</si>
  <si>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</si>
  <si>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</si>
  <si>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</si>
  <si>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</si>
  <si>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</si>
  <si>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</si>
  <si>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</si>
  <si>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</si>
  <si>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</si>
  <si>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</si>
  <si>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</si>
  <si>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</si>
  <si>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</si>
  <si>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</si>
  <si>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</si>
  <si>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</si>
  <si>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</si>
  <si>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</si>
  <si>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</si>
  <si>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</si>
  <si>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</si>
  <si>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</si>
  <si>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</si>
  <si>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</si>
  <si>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</si>
  <si>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</si>
  <si>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</si>
  <si>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</si>
  <si>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</si>
  <si>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</si>
  <si>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</si>
  <si>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</si>
  <si>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</si>
  <si>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</si>
  <si>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</si>
  <si>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</si>
  <si>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</si>
  <si>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</si>
  <si>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</si>
  <si>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</si>
  <si>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</si>
  <si>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</si>
  <si>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</si>
  <si>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</si>
  <si>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</si>
  <si>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</si>
  <si>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</si>
  <si>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</si>
  <si>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</si>
  <si>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</si>
  <si>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</si>
  <si>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</si>
  <si>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</si>
  <si>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</si>
  <si>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</si>
  <si>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</si>
  <si>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</si>
  <si>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</si>
  <si>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</si>
  <si>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</si>
  <si>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</si>
  <si>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</si>
  <si>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</si>
  <si>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</si>
  <si>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</si>
  <si>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</si>
  <si>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</si>
  <si>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</si>
  <si>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</si>
  <si>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</si>
  <si>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</si>
  <si>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</si>
  <si>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</si>
  <si>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</si>
  <si>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</si>
  <si>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</si>
  <si>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</si>
  <si>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</si>
  <si>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</si>
  <si>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</si>
  <si>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</si>
  <si>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</si>
  <si>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</si>
  <si>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</si>
  <si>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</si>
  <si>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</si>
  <si>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</si>
  <si>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</si>
  <si>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</si>
  <si>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</si>
  <si>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</si>
  <si>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</si>
  <si>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</si>
  <si>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</si>
  <si>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</si>
  <si>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</si>
  <si>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</si>
  <si>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</si>
  <si>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</si>
  <si>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</si>
  <si>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</si>
  <si>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</si>
  <si>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</si>
  <si>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</si>
  <si>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</si>
  <si>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</si>
  <si>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</si>
  <si>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</si>
  <si>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</si>
  <si>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</si>
  <si>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</si>
  <si>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</si>
  <si>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</si>
  <si>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</si>
  <si>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</si>
  <si>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</si>
  <si>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</si>
  <si>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</si>
  <si>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</si>
  <si>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</si>
  <si>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</si>
  <si>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</si>
  <si>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</si>
  <si>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</si>
  <si>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</si>
  <si>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</si>
  <si>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</si>
  <si>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</si>
  <si>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</si>
  <si>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</si>
  <si>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</si>
  <si>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</si>
  <si>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</si>
  <si>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</si>
  <si>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</si>
  <si>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</si>
  <si>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</si>
  <si>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</si>
  <si>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</si>
  <si>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</si>
  <si>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</si>
  <si>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</si>
  <si>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</si>
  <si>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</si>
  <si>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</si>
  <si>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</si>
  <si>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</si>
  <si>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</si>
  <si>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</si>
  <si>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</si>
  <si>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</si>
  <si>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</si>
  <si>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</si>
  <si>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</si>
  <si>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</si>
  <si>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</si>
  <si>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</si>
  <si>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</si>
  <si>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</si>
  <si>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</si>
  <si>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</si>
  <si>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</si>
  <si>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</si>
  <si>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</si>
  <si>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</si>
  <si>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</si>
  <si>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</si>
  <si>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</si>
  <si>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</si>
  <si>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</si>
  <si>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</si>
  <si>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</si>
  <si>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</si>
  <si>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</si>
  <si>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</si>
  <si>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</si>
  <si>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</si>
  <si>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</si>
  <si>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</si>
  <si>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</si>
  <si>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</si>
  <si>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</si>
  <si>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</si>
  <si>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</si>
  <si>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</si>
  <si>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</si>
  <si>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</si>
  <si>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</si>
  <si>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</si>
  <si>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</si>
  <si>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</si>
  <si>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</si>
  <si>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</si>
  <si>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</si>
  <si>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</si>
  <si>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</si>
  <si>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</si>
  <si>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</si>
  <si>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</si>
  <si>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</si>
  <si>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</si>
  <si>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</si>
  <si>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</si>
  <si>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</si>
  <si>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</si>
  <si>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</si>
  <si>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</si>
  <si>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</si>
  <si>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</si>
  <si>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</si>
  <si>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</si>
  <si>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</si>
  <si>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</si>
  <si>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</si>
  <si>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</si>
  <si>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</si>
  <si>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</si>
  <si>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</si>
  <si>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</si>
  <si>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</si>
  <si>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</si>
  <si>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</si>
  <si>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</si>
  <si>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</si>
  <si>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</si>
  <si>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</si>
  <si>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</si>
  <si>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</si>
  <si>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</si>
  <si>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</si>
  <si>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</si>
  <si>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</si>
  <si>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</si>
  <si>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</si>
  <si>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</si>
  <si>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</si>
  <si>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</si>
  <si>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</si>
  <si>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</si>
  <si>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</si>
  <si>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</si>
  <si>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</si>
  <si>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</si>
  <si>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</si>
  <si>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</si>
  <si>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</si>
  <si>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</si>
  <si>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</si>
  <si>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</si>
  <si>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</si>
  <si>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</si>
  <si>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</si>
  <si>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</si>
  <si>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</si>
  <si>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</si>
  <si>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</si>
  <si>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</si>
  <si>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</si>
  <si>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</si>
  <si>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</si>
  <si>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</si>
  <si>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</si>
  <si>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</si>
  <si>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</si>
  <si>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</si>
  <si>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</si>
  <si>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</si>
  <si>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</si>
  <si>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</si>
  <si>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</si>
  <si>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</si>
  <si>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</si>
  <si>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</si>
  <si>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</si>
  <si>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</si>
  <si>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</si>
  <si>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</si>
  <si>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</si>
  <si>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</si>
  <si>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</si>
  <si>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</si>
  <si>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</si>
  <si>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</si>
  <si>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</si>
  <si>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</si>
  <si>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</si>
  <si>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</si>
  <si>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</si>
  <si>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</si>
  <si>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</si>
  <si>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</si>
  <si>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</si>
  <si>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</si>
  <si>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</si>
  <si>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</si>
  <si>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</si>
  <si>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</si>
  <si>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</si>
  <si>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</si>
  <si>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</si>
  <si>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</si>
  <si>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</si>
  <si>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</si>
  <si>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</si>
  <si>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</si>
  <si>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</si>
  <si>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</si>
  <si>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</si>
  <si>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</si>
  <si>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</si>
  <si>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</si>
  <si>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</si>
  <si>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</si>
  <si>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</si>
  <si>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</si>
  <si>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</si>
  <si>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</si>
  <si>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</si>
  <si>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</si>
  <si>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</si>
  <si>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</si>
  <si>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</si>
  <si>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</si>
  <si>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</si>
  <si>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</si>
  <si>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</si>
  <si>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</si>
  <si>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</si>
  <si>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</si>
  <si>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</si>
  <si>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</si>
  <si>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</si>
  <si>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</si>
  <si>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</si>
  <si>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</si>
  <si>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</si>
  <si>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</si>
  <si>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</si>
  <si>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</si>
  <si>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</si>
  <si>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</si>
  <si>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</si>
  <si>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</si>
  <si>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</si>
  <si>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</si>
  <si>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</si>
  <si>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</si>
  <si>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</si>
  <si>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</si>
  <si>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</si>
  <si>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</si>
  <si>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</si>
  <si>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</si>
  <si>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</si>
  <si>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</si>
  <si>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</si>
  <si>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</si>
  <si>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</si>
  <si>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</si>
  <si>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</si>
  <si>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</si>
  <si>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</si>
  <si>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</si>
  <si>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</si>
  <si>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</si>
  <si>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</si>
  <si>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</si>
  <si>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</si>
  <si>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</si>
  <si>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</si>
  <si>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</si>
  <si>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</si>
  <si>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</si>
  <si>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</si>
  <si>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</si>
  <si>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</si>
  <si>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</si>
  <si>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</si>
  <si>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</si>
  <si>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</si>
  <si>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</si>
  <si>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</si>
  <si>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</si>
  <si>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</si>
  <si>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</si>
  <si>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</si>
  <si>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</si>
  <si>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</si>
  <si>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</si>
  <si>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</si>
  <si>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</si>
  <si>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</si>
  <si>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</si>
  <si>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</si>
  <si>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</si>
  <si>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</si>
  <si>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</si>
  <si>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</si>
  <si>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</si>
  <si>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</si>
  <si>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</si>
  <si>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</si>
  <si>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</si>
  <si>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</si>
  <si>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</si>
  <si>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</si>
  <si>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</si>
  <si>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</si>
  <si>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</si>
  <si>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</si>
  <si>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</si>
  <si>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</si>
  <si>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</si>
  <si>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</si>
  <si>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</si>
  <si>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</si>
  <si>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</si>
  <si>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</si>
  <si>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</si>
  <si>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</si>
  <si>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</si>
  <si>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</si>
  <si>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</si>
  <si>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</si>
  <si>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</si>
  <si>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</si>
  <si>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</si>
  <si>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</si>
  <si>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</si>
  <si>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</si>
  <si>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</si>
  <si>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</si>
  <si>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</si>
  <si>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</si>
  <si>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</si>
  <si>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</si>
  <si>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</si>
  <si>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</si>
  <si>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</si>
  <si>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</si>
  <si>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</si>
  <si>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</si>
  <si>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</si>
  <si>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</si>
  <si>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</si>
  <si>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</si>
  <si>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</si>
  <si>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</si>
  <si>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</si>
  <si>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</si>
  <si>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</si>
  <si>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</si>
  <si>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</si>
  <si>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</si>
  <si>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</si>
  <si>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</si>
  <si>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</si>
  <si>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</si>
  <si>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</si>
  <si>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</si>
  <si>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</si>
  <si>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</si>
  <si>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</si>
  <si>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</si>
  <si>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</si>
  <si>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</si>
  <si>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</si>
  <si>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</si>
  <si>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</si>
  <si>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</si>
  <si>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</si>
  <si>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</si>
  <si>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</si>
  <si>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</si>
  <si>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</si>
  <si>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</si>
  <si>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</si>
  <si>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</si>
  <si>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</si>
  <si>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</si>
  <si>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</si>
  <si>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</si>
  <si>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</si>
  <si>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</si>
  <si>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</si>
  <si>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</si>
  <si>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</si>
  <si>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</si>
  <si>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</si>
  <si>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</si>
  <si>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</si>
  <si>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</si>
  <si>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</si>
  <si>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</si>
  <si>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</si>
  <si>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</si>
  <si>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</si>
  <si>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</si>
  <si>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</si>
  <si>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</si>
  <si>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</si>
  <si>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</si>
  <si>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</si>
  <si>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</si>
  <si>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</si>
  <si>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</si>
  <si>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</si>
  <si>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</si>
  <si>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</si>
  <si>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</si>
  <si>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</si>
  <si>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</si>
  <si>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</si>
  <si>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</si>
  <si>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</si>
  <si>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</si>
  <si>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</si>
  <si>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</si>
  <si>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</si>
  <si>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</si>
  <si>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</si>
  <si>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</si>
  <si>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</si>
  <si>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</si>
  <si>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</si>
  <si>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</si>
  <si>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</si>
  <si>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</si>
  <si>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</si>
  <si>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</si>
  <si>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</si>
  <si>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</si>
  <si>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</si>
  <si>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</si>
  <si>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</si>
  <si>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</si>
  <si>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</si>
  <si>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</si>
  <si>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</si>
  <si>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</si>
  <si>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</si>
  <si>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</si>
  <si>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</si>
  <si>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</si>
  <si>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</si>
  <si>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</si>
  <si>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</si>
  <si>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</si>
  <si>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</si>
  <si>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</si>
  <si>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</si>
  <si>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</si>
  <si>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</si>
  <si>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</si>
  <si>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</si>
  <si>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</si>
  <si>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</si>
  <si>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</si>
  <si>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</si>
  <si>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</si>
  <si>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</si>
  <si>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</si>
  <si>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</si>
  <si>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</si>
  <si>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</si>
  <si>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</si>
  <si>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</si>
  <si>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</si>
  <si>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</si>
  <si>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</si>
  <si>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</si>
  <si>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</si>
  <si>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</si>
  <si>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</si>
  <si>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</si>
  <si>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</si>
  <si>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</si>
  <si>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</si>
  <si>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</si>
  <si>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</si>
  <si>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</si>
  <si>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</si>
  <si>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</si>
  <si>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</si>
  <si>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</si>
  <si>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</si>
  <si>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</si>
  <si>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</si>
  <si>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</si>
  <si>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</si>
  <si>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</si>
  <si>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</si>
  <si>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</si>
  <si>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</si>
  <si>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</si>
  <si>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</si>
  <si>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</si>
  <si>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</si>
  <si>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</si>
  <si>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</si>
  <si>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</si>
  <si>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</si>
  <si>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</si>
  <si>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</si>
  <si>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</si>
  <si>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</si>
  <si>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</si>
  <si>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</si>
  <si>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</si>
  <si>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</si>
  <si>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</si>
  <si>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</si>
  <si>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</si>
  <si>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</si>
  <si>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</si>
  <si>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</si>
  <si>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</si>
  <si>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</si>
  <si>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</si>
  <si>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</si>
  <si>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</si>
  <si>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</si>
  <si>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</si>
  <si>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</si>
  <si>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</si>
  <si>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</si>
  <si>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</si>
  <si>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</si>
  <si>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</si>
  <si>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</si>
  <si>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</si>
  <si>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</si>
  <si>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</si>
  <si>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</si>
  <si>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</si>
  <si>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</si>
  <si>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</si>
  <si>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</si>
  <si>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</si>
  <si>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</si>
  <si>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</si>
  <si>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</si>
  <si>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</si>
  <si>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</si>
  <si>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</si>
  <si>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</si>
  <si>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</si>
  <si>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</si>
  <si>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</si>
  <si>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</si>
  <si>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</si>
  <si>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</si>
  <si>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</si>
  <si>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</si>
  <si>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</si>
  <si>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</si>
  <si>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</si>
  <si>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</si>
  <si>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</si>
  <si>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</si>
  <si>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</si>
  <si>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</si>
  <si>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</si>
  <si>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</si>
  <si>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</si>
  <si>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</si>
  <si>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</si>
  <si>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</si>
  <si>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</si>
  <si>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</si>
  <si>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</si>
  <si>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</si>
  <si>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</si>
  <si>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</si>
  <si>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</si>
  <si>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</si>
  <si>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</si>
  <si>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</si>
  <si>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</si>
  <si>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</si>
  <si>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</si>
  <si>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</si>
  <si>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</si>
  <si>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</si>
  <si>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</si>
  <si>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</si>
  <si>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</si>
  <si>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</si>
  <si>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</si>
  <si>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</si>
  <si>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</si>
  <si>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</si>
  <si>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</si>
  <si>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</si>
  <si>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</si>
  <si>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</si>
  <si>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</si>
  <si>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</si>
  <si>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</si>
  <si>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</si>
  <si>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</si>
  <si>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</si>
  <si>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</si>
  <si>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</si>
  <si>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</si>
  <si>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</si>
  <si>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</si>
  <si>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</si>
  <si>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</si>
  <si>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</si>
  <si>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</si>
  <si>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</si>
  <si>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</si>
  <si>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</si>
  <si>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</si>
  <si>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</si>
  <si>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</si>
  <si>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</si>
  <si>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</si>
  <si>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</si>
  <si>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</si>
  <si>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</si>
  <si>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</si>
  <si>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</si>
  <si>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</si>
  <si>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</si>
  <si>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</si>
  <si>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</si>
  <si>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</si>
  <si>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</si>
  <si>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</si>
  <si>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</si>
  <si>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</si>
  <si>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</si>
  <si>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</si>
  <si>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</si>
  <si>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</si>
  <si>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</si>
  <si>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</si>
  <si>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</si>
  <si>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</si>
  <si>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</si>
  <si>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</si>
  <si>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</si>
  <si>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</si>
  <si>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</si>
  <si>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</si>
  <si>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</si>
  <si>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</si>
  <si>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</si>
  <si>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</si>
  <si>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</si>
  <si>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</si>
  <si>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</si>
  <si>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</si>
  <si>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</si>
  <si>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</si>
  <si>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</si>
  <si>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</si>
  <si>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</si>
  <si>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</si>
  <si>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</si>
  <si>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</si>
  <si>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</si>
  <si>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</si>
  <si>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</si>
  <si>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</si>
  <si>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</si>
  <si>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</si>
  <si>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</si>
  <si>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</si>
  <si>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</si>
  <si>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</si>
  <si>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</si>
  <si>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</si>
  <si>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</si>
  <si>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</si>
  <si>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</si>
  <si>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</si>
  <si>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</si>
  <si>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</si>
  <si>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</si>
  <si>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</si>
  <si>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</si>
  <si>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</si>
  <si>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</si>
  <si>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</si>
  <si>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</si>
  <si>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</si>
  <si>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</si>
  <si>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</si>
  <si>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</si>
  <si>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</si>
  <si>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</si>
  <si>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</si>
  <si>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</si>
  <si>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</si>
  <si>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</si>
  <si>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</si>
  <si>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</si>
  <si>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</si>
  <si>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</si>
  <si>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</si>
  <si>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</si>
  <si>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</si>
  <si>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</si>
  <si>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</si>
  <si>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</si>
  <si>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</si>
  <si>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</si>
  <si>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</si>
  <si>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</si>
  <si>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</si>
  <si>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</si>
  <si>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</si>
  <si>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</si>
  <si>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</si>
  <si>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</si>
  <si>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</si>
  <si>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</si>
  <si>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</si>
  <si>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</si>
  <si>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</si>
  <si>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</si>
  <si>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</si>
  <si>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</si>
  <si>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</si>
  <si>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</si>
  <si>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</si>
  <si>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</si>
  <si>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</si>
  <si>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</si>
  <si>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</si>
  <si>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</si>
  <si>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</si>
  <si>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</si>
  <si>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</si>
  <si>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</si>
  <si>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</si>
  <si>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</si>
  <si>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</si>
  <si>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</si>
  <si>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</si>
  <si>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</si>
  <si>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</si>
  <si>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</si>
  <si>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</si>
  <si>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</si>
  <si>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</si>
  <si>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</si>
  <si>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</si>
  <si>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</si>
  <si>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</si>
  <si>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</si>
  <si>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</si>
  <si>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</si>
  <si>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</si>
  <si>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</si>
  <si>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</si>
  <si>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</si>
  <si>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</si>
  <si>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</si>
  <si>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</si>
  <si>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</si>
  <si>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</si>
  <si>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</si>
  <si>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</si>
  <si>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</si>
  <si>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</si>
  <si>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</si>
  <si>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</si>
  <si>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</si>
  <si>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</si>
  <si>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</si>
  <si>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</si>
  <si>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</si>
  <si>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</si>
  <si>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</si>
  <si>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</si>
  <si>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</si>
  <si>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</si>
  <si>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</si>
  <si>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</si>
  <si>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</si>
  <si>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</si>
  <si>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</si>
  <si>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</si>
  <si>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</si>
  <si>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</si>
  <si>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</si>
  <si>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</si>
  <si>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</si>
  <si>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</si>
  <si>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</si>
  <si>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</si>
  <si>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</si>
  <si>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</si>
  <si>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</si>
  <si>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</si>
  <si>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</si>
  <si>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</si>
  <si>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</si>
  <si>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</si>
  <si>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</si>
  <si>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</si>
  <si>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</si>
  <si>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</si>
  <si>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</si>
  <si>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</si>
  <si>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</si>
  <si>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</si>
  <si>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</si>
  <si>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</si>
  <si>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</si>
  <si>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</si>
  <si>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</si>
  <si>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</si>
  <si>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</si>
  <si>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</si>
  <si>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</si>
  <si>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</si>
  <si>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</si>
  <si>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</si>
  <si>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</si>
  <si>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</si>
  <si>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</si>
  <si>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</si>
  <si>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</si>
  <si>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</si>
  <si>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</si>
  <si>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</si>
  <si>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</si>
  <si>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</si>
  <si>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</si>
  <si>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</si>
  <si>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</si>
  <si>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</si>
  <si>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</si>
  <si>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</si>
  <si>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</si>
  <si>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</si>
  <si>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</si>
  <si>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</si>
  <si>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</si>
  <si>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</si>
  <si>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</si>
  <si>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</si>
  <si>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</si>
  <si>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</si>
  <si>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</si>
  <si>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</si>
  <si>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</si>
  <si>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</si>
  <si>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</si>
  <si>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</si>
  <si>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</si>
  <si>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</si>
  <si>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</si>
  <si>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</si>
  <si>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</si>
  <si>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</si>
  <si>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</si>
  <si>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</si>
  <si>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</si>
  <si>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</si>
  <si>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</si>
  <si>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</si>
  <si>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</si>
  <si>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</si>
  <si>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</si>
  <si>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</si>
  <si>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</si>
  <si>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</si>
  <si>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</si>
  <si>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</si>
  <si>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</si>
  <si>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</si>
  <si>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</si>
  <si>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</si>
  <si>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</si>
  <si>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</si>
  <si>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</si>
  <si>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</si>
  <si>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</si>
  <si>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</si>
  <si>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</si>
  <si>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</si>
  <si>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</si>
  <si>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</si>
  <si>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</si>
  <si>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</si>
  <si>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</si>
  <si>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</si>
  <si>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</si>
  <si>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</si>
  <si>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</si>
  <si>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</si>
  <si>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</si>
  <si>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</si>
  <si>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</si>
  <si>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</si>
  <si>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</si>
  <si>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</si>
  <si>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</si>
  <si>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</si>
  <si>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</si>
  <si>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</si>
  <si>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</si>
  <si>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</si>
  <si>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</si>
  <si>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</si>
  <si>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</si>
  <si>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</si>
  <si>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</si>
  <si>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</si>
  <si>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</si>
  <si>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</si>
  <si>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</si>
  <si>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</si>
  <si>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</si>
  <si>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</si>
  <si>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</si>
  <si>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</si>
  <si>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</si>
  <si>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</si>
  <si>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</si>
  <si>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</si>
  <si>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</si>
  <si>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</si>
  <si>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</si>
  <si>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</si>
  <si>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</si>
  <si>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</si>
  <si>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</si>
  <si>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</si>
  <si>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</si>
  <si>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</si>
  <si>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</si>
  <si>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</si>
  <si>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</si>
  <si>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</si>
  <si>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</si>
  <si>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</si>
  <si>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</si>
  <si>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</si>
  <si>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</si>
  <si>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</si>
  <si>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</si>
  <si>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</si>
  <si>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</si>
  <si>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</si>
  <si>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</si>
  <si>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</si>
  <si>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</si>
  <si>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</si>
  <si>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</si>
  <si>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</si>
  <si>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</si>
  <si>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</si>
  <si>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</si>
  <si>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</si>
  <si>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</si>
  <si>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</si>
  <si>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</si>
  <si>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</si>
  <si>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</si>
  <si>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</si>
  <si>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</si>
  <si>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</si>
  <si>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</si>
  <si>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</si>
  <si>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</si>
  <si>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</si>
  <si>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</si>
  <si>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</si>
  <si>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</si>
  <si>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</si>
  <si>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</si>
  <si>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</si>
  <si>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</si>
  <si>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</si>
  <si>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</si>
  <si>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</si>
  <si>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</si>
  <si>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</si>
  <si>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</si>
  <si>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</si>
  <si>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</si>
  <si>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</si>
  <si>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</si>
  <si>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</si>
  <si>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</si>
  <si>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</si>
  <si>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</si>
  <si>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</si>
  <si>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</si>
  <si>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</si>
  <si>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</si>
  <si>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</si>
  <si>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</si>
  <si>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</si>
  <si>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</si>
  <si>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</si>
  <si>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</si>
  <si>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</si>
  <si>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</si>
  <si>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</si>
  <si>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</si>
  <si>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</si>
  <si>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</si>
  <si>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</si>
  <si>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</si>
  <si>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</si>
  <si>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</si>
  <si>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</si>
  <si>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</si>
  <si>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</si>
  <si>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</si>
  <si>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</si>
  <si>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</si>
  <si>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</si>
  <si>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</si>
  <si>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</si>
  <si>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</si>
  <si>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</si>
  <si>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</si>
  <si>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</si>
  <si>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</si>
  <si>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</si>
  <si>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</si>
  <si>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</si>
  <si>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</si>
  <si>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</si>
  <si>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</si>
  <si>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</si>
  <si>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</si>
  <si>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</si>
  <si>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</si>
  <si>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</si>
  <si>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</si>
  <si>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</si>
  <si>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</si>
  <si>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</si>
  <si>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</si>
  <si>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</si>
  <si>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</si>
  <si>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</si>
  <si>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</si>
  <si>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</si>
  <si>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</si>
  <si>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</si>
  <si>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</si>
  <si>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</si>
  <si>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</si>
  <si>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</si>
  <si>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</si>
  <si>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</si>
  <si>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</si>
  <si>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</si>
  <si>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</si>
  <si>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</si>
  <si>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</si>
  <si>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</si>
  <si>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</si>
  <si>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</si>
  <si>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</si>
  <si>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</si>
  <si>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</si>
  <si>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</si>
  <si>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</si>
  <si>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</si>
  <si>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</si>
  <si>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</si>
  <si>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</si>
  <si>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</si>
  <si>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</si>
  <si>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</si>
  <si>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</si>
  <si>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</si>
  <si>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</si>
  <si>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</si>
  <si>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</si>
  <si>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</si>
  <si>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</si>
  <si>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</si>
  <si>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</si>
  <si>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</si>
  <si>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</si>
  <si>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</si>
  <si>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</si>
  <si>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</si>
  <si>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</si>
  <si>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</si>
  <si>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</si>
  <si>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</si>
  <si>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</si>
  <si>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</si>
  <si>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</si>
  <si>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</si>
  <si>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</si>
  <si>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</si>
  <si>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</si>
  <si>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</si>
  <si>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</si>
  <si>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</si>
  <si>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</si>
  <si>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</si>
  <si>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</si>
  <si>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</si>
  <si>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</si>
  <si>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</si>
  <si>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</si>
  <si>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</si>
  <si>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</si>
  <si>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</si>
  <si>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</si>
  <si>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</si>
  <si>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</si>
  <si>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</si>
  <si>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</si>
  <si>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</si>
  <si>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</si>
  <si>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</si>
  <si>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</si>
  <si>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</si>
  <si>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</si>
  <si>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</si>
  <si>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</si>
  <si>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</si>
  <si>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</si>
  <si>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</si>
  <si>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</si>
  <si>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</si>
  <si>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</si>
  <si>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</si>
  <si>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</si>
  <si>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</si>
  <si>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</si>
  <si>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</si>
  <si>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</si>
  <si>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</si>
  <si>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</si>
  <si>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</si>
  <si>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</si>
  <si>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</si>
  <si>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</si>
  <si>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</si>
  <si>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</si>
  <si>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</si>
  <si>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</si>
  <si>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</si>
  <si>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</si>
  <si>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</si>
  <si>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</si>
  <si>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</si>
  <si>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</si>
  <si>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</si>
  <si>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</si>
  <si>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</si>
  <si>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</si>
  <si>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</si>
  <si>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</si>
  <si>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</si>
  <si>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</si>
  <si>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</si>
  <si>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</si>
  <si>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</si>
  <si>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</si>
  <si>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</si>
  <si>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</si>
  <si>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</si>
  <si>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</si>
  <si>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</si>
  <si>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</si>
  <si>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</si>
  <si>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</si>
  <si>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</si>
  <si>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</si>
  <si>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</si>
  <si>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</si>
  <si>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</si>
  <si>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</si>
  <si>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</si>
  <si>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</si>
  <si>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</si>
  <si>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</si>
  <si>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</si>
  <si>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</si>
  <si>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</si>
  <si>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</si>
  <si>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</si>
  <si>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</si>
  <si>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</si>
  <si>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</si>
  <si>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</si>
  <si>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</si>
  <si>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</si>
  <si>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</si>
  <si>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</si>
  <si>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</si>
  <si>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</si>
  <si>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</si>
  <si>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</si>
  <si>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</si>
  <si>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</si>
  <si>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</si>
  <si>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</si>
  <si>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</si>
  <si>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</si>
  <si>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</si>
  <si>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</si>
  <si>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</si>
  <si>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</si>
  <si>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</si>
  <si>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</si>
  <si>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</si>
  <si>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</si>
  <si>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</si>
  <si>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</si>
  <si>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</si>
  <si>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</si>
  <si>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</si>
  <si>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</si>
  <si>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</si>
  <si>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</si>
  <si>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</si>
  <si>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</si>
  <si>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</si>
  <si>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</si>
  <si>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</si>
  <si>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</si>
  <si>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</si>
  <si>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</si>
  <si>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</si>
  <si>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</si>
  <si>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</si>
  <si>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</si>
  <si>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</si>
  <si>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</si>
  <si>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</si>
  <si>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</si>
  <si>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</si>
  <si>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</si>
  <si>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</si>
  <si>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</si>
  <si>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</si>
  <si>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</si>
  <si>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</si>
  <si>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</si>
  <si>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</si>
  <si>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</si>
  <si>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</si>
  <si>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</si>
  <si>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</si>
  <si>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</si>
  <si>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</si>
  <si>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</si>
  <si>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</si>
  <si>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</si>
  <si>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</si>
  <si>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</si>
  <si>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</si>
  <si>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</si>
  <si>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</si>
  <si>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</si>
  <si>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</si>
  <si>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</si>
  <si>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</si>
  <si>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</si>
  <si>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</si>
  <si>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</si>
  <si>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</si>
  <si>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</si>
  <si>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</si>
  <si>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</si>
  <si>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</si>
  <si>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</si>
  <si>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</si>
  <si>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</si>
  <si>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</si>
  <si>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</si>
  <si>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</si>
  <si>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</si>
  <si>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</si>
  <si>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</si>
  <si>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</si>
  <si>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</si>
  <si>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</si>
  <si>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</si>
  <si>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</si>
  <si>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</si>
  <si>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</si>
  <si>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</si>
  <si>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</si>
  <si>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</si>
  <si>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</si>
  <si>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</si>
  <si>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</si>
  <si>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</si>
  <si>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</si>
  <si>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</si>
  <si>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</si>
  <si>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</si>
  <si>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</si>
  <si>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</si>
  <si>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</si>
  <si>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</si>
  <si>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</si>
  <si>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</si>
  <si>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</si>
  <si>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</si>
  <si>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</si>
  <si>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</si>
  <si>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</si>
  <si>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</si>
  <si>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</si>
  <si>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</si>
  <si>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</si>
  <si>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</si>
  <si>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</si>
  <si>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</si>
  <si>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</si>
  <si>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</si>
  <si>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</si>
  <si>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</si>
  <si>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</si>
  <si>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</si>
  <si>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</si>
  <si>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</si>
  <si>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</si>
  <si>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</si>
  <si>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</si>
  <si>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</si>
  <si>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</si>
  <si>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</si>
  <si>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</si>
  <si>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</si>
  <si>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</si>
  <si>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</si>
  <si>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</si>
  <si>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</si>
  <si>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</si>
  <si>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</si>
  <si>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</si>
  <si>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</si>
  <si>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</si>
  <si>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</si>
  <si>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</si>
  <si>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</si>
  <si>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</si>
  <si>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</si>
  <si>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</si>
  <si>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</si>
  <si>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</si>
  <si>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</si>
  <si>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</si>
  <si>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</si>
  <si>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</si>
  <si>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</si>
  <si>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</si>
  <si>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</si>
  <si>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</si>
  <si>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</si>
  <si>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</si>
  <si>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</si>
  <si>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</si>
  <si>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</si>
  <si>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</si>
  <si>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</si>
  <si>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</si>
  <si>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</si>
  <si>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</si>
  <si>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</si>
  <si>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</si>
  <si>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</si>
  <si>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</si>
  <si>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</si>
  <si>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</si>
  <si>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</si>
  <si>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</si>
  <si>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</si>
  <si>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</si>
  <si>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</si>
  <si>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</si>
  <si>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</si>
  <si>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</si>
  <si>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</si>
  <si>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</si>
  <si>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</si>
  <si>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</si>
  <si>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</si>
  <si>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</si>
  <si>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</si>
  <si>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</si>
  <si>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</si>
  <si>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</si>
  <si>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</si>
  <si>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</si>
  <si>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</si>
  <si>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</si>
  <si>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</si>
  <si>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</si>
  <si>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</si>
  <si>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</si>
  <si>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</si>
  <si>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</si>
  <si>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</si>
  <si>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</si>
  <si>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</si>
  <si>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</si>
  <si>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</si>
  <si>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</si>
  <si>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</si>
  <si>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</si>
  <si>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</si>
  <si>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</si>
  <si>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</si>
  <si>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</si>
  <si>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</si>
  <si>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</si>
  <si>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</si>
  <si>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</si>
  <si>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</si>
  <si>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</si>
  <si>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</si>
  <si>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</si>
  <si>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</si>
  <si>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</si>
  <si>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</si>
  <si>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</si>
  <si>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</si>
  <si>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</si>
  <si>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</si>
  <si>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</si>
  <si>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</si>
  <si>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</si>
  <si>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</si>
  <si>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</si>
  <si>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</si>
  <si>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</si>
  <si>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</si>
  <si>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</si>
  <si>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</si>
  <si>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</si>
  <si>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</si>
  <si>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</si>
  <si>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</si>
  <si>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</si>
  <si>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</si>
  <si>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</si>
  <si>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</si>
  <si>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</si>
  <si>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</si>
  <si>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</si>
  <si>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</si>
  <si>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</si>
  <si>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</si>
  <si>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</si>
  <si>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</si>
  <si>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</si>
  <si>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</si>
  <si>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</si>
  <si>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</si>
  <si>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</si>
  <si>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</si>
  <si>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</si>
  <si>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</si>
  <si>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</si>
  <si>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</si>
  <si>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</si>
  <si>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</si>
  <si>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</si>
  <si>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</si>
  <si>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</si>
  <si>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</si>
  <si>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</si>
  <si>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</si>
  <si>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</si>
  <si>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</si>
  <si>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</si>
  <si>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</si>
  <si>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</si>
  <si>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</si>
  <si>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</si>
  <si>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</si>
  <si>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</si>
  <si>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</si>
  <si>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</si>
  <si>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</si>
  <si>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</si>
  <si>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</si>
  <si>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</si>
  <si>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</si>
  <si>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</si>
  <si>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</si>
  <si>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</si>
  <si>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</si>
  <si>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</si>
  <si>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</si>
  <si>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</si>
  <si>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</si>
  <si>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</si>
  <si>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</si>
  <si>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</si>
  <si>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</si>
  <si>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</si>
  <si>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</si>
  <si>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</si>
  <si>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</si>
  <si>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</si>
  <si>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</si>
  <si>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</si>
  <si>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</si>
  <si>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</si>
  <si>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</si>
  <si>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</si>
  <si>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</si>
  <si>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</si>
  <si>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</si>
  <si>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</si>
  <si>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</si>
  <si>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</si>
  <si>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</si>
  <si>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</si>
  <si>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</si>
  <si>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</si>
  <si>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</si>
  <si>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</si>
  <si>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</si>
  <si>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</si>
  <si>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</si>
  <si>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</si>
  <si>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</si>
  <si>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</si>
  <si>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</si>
  <si>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</si>
  <si>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</si>
  <si>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</si>
  <si>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</si>
  <si>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</si>
  <si>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</si>
  <si>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</si>
  <si>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</si>
  <si>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</si>
  <si>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</si>
  <si>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</si>
  <si>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</si>
  <si>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</si>
  <si>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</si>
  <si>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</si>
  <si>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</si>
  <si>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</si>
  <si>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</si>
  <si>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</si>
  <si>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</si>
  <si>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</si>
  <si>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</si>
  <si>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</si>
  <si>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</si>
  <si>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</si>
  <si>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</si>
  <si>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</si>
  <si>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</si>
  <si>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</si>
  <si>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</si>
  <si>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</si>
  <si>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</si>
  <si>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</si>
  <si>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</si>
  <si>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</si>
  <si>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</si>
  <si>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</si>
  <si>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</si>
  <si>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</si>
  <si>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</si>
  <si>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</si>
  <si>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</si>
  <si>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</si>
  <si>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</si>
  <si>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</si>
  <si>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</si>
  <si>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</si>
  <si>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</si>
  <si>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</si>
  <si>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</si>
  <si>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</si>
  <si>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</si>
  <si>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</si>
  <si>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</si>
  <si>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</si>
  <si>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</si>
  <si>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</si>
  <si>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</si>
  <si>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</si>
  <si>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</si>
  <si>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</si>
  <si>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</si>
  <si>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</si>
  <si>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</si>
  <si>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</si>
  <si>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</si>
  <si>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</si>
  <si>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</si>
  <si>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</si>
  <si>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</si>
  <si>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</si>
  <si>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</si>
  <si>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</si>
  <si>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</si>
  <si>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</si>
  <si>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</si>
  <si>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</si>
  <si>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</si>
  <si>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</si>
  <si>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</si>
  <si>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</si>
  <si>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</si>
  <si>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</si>
  <si>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</si>
  <si>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</si>
  <si>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</si>
  <si>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</si>
  <si>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</si>
  <si>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</si>
  <si>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</si>
  <si>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</si>
  <si>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</si>
  <si>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</si>
  <si>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</si>
  <si>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</si>
  <si>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</si>
  <si>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</si>
  <si>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</si>
  <si>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</si>
  <si>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</si>
  <si>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</si>
  <si>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</si>
  <si>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</si>
  <si>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</si>
  <si>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</si>
  <si>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</si>
  <si>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</si>
  <si>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</si>
  <si>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</si>
  <si>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</si>
  <si>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</si>
  <si>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</si>
  <si>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</si>
  <si>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</si>
  <si>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</si>
  <si>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</si>
  <si>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</si>
  <si>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</si>
  <si>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</si>
  <si>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</si>
  <si>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</si>
  <si>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</si>
  <si>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</si>
  <si>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</si>
  <si>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</si>
  <si>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</si>
  <si>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</si>
  <si>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</si>
  <si>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</si>
  <si>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</si>
  <si>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</si>
  <si>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</si>
  <si>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</si>
  <si>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</si>
  <si>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</si>
  <si>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</si>
  <si>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</si>
  <si>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</si>
  <si>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</si>
  <si>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</si>
  <si>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</si>
  <si>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</si>
  <si>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</si>
  <si>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</si>
  <si>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</si>
  <si>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</si>
  <si>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</si>
  <si>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</si>
  <si>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</si>
  <si>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</si>
  <si>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</si>
  <si>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</si>
  <si>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</si>
  <si>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</si>
  <si>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</si>
  <si>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</si>
  <si>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</si>
  <si>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</si>
  <si>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</si>
  <si>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</si>
  <si>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</si>
  <si>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</si>
  <si>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</si>
  <si>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</si>
  <si>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</si>
  <si>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</si>
  <si>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</si>
  <si>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</si>
  <si>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</si>
  <si>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</si>
  <si>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</si>
  <si>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</si>
  <si>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</si>
  <si>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</si>
  <si>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</si>
  <si>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</si>
  <si>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</si>
  <si>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</si>
  <si>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</si>
  <si>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</si>
  <si>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</si>
  <si>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</si>
  <si>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</si>
  <si>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</si>
  <si>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</si>
  <si>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</si>
  <si>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</si>
  <si>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</si>
  <si>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</si>
  <si>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</si>
  <si>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</si>
  <si>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</si>
  <si>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</si>
  <si>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</si>
  <si>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</si>
  <si>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</si>
  <si>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</si>
  <si>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</si>
  <si>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</si>
  <si>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</si>
  <si>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</si>
  <si>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</si>
  <si>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</si>
  <si>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</si>
  <si>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</si>
  <si>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</si>
  <si>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</si>
  <si>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</si>
  <si>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</si>
  <si>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</si>
  <si>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</si>
  <si>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</si>
  <si>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</si>
  <si>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</si>
  <si>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</si>
  <si>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</si>
  <si>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</si>
  <si>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</si>
  <si>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</si>
  <si>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</si>
  <si>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</si>
  <si>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</si>
  <si>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</si>
  <si>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</si>
  <si>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</si>
  <si>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</si>
  <si>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</si>
  <si>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</si>
  <si>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</si>
  <si>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</si>
  <si>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</si>
  <si>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</si>
  <si>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</si>
  <si>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</si>
  <si>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</si>
  <si>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</si>
  <si>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</si>
  <si>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</si>
  <si>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</si>
  <si>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</si>
  <si>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</si>
  <si>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</si>
  <si>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</si>
  <si>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</si>
  <si>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</si>
  <si>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</si>
  <si>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</si>
  <si>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</si>
  <si>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</si>
  <si>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</si>
  <si>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</si>
  <si>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</si>
  <si>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</si>
  <si>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</si>
  <si>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</si>
  <si>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</si>
  <si>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</si>
  <si>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</si>
  <si>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</si>
  <si>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</si>
  <si>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</si>
  <si>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</si>
  <si>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</si>
  <si>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</si>
  <si>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</si>
  <si>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</si>
  <si>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</si>
  <si>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</si>
  <si>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</si>
  <si>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</si>
  <si>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</si>
  <si>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</si>
  <si>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</si>
  <si>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</si>
  <si>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</si>
  <si>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</si>
  <si>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</si>
  <si>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</si>
  <si>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</si>
  <si>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</si>
  <si>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</si>
  <si>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</si>
  <si>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</si>
  <si>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</si>
  <si>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</si>
  <si>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</si>
  <si>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</si>
  <si>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</si>
  <si>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</si>
  <si>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</si>
  <si>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</si>
  <si>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</si>
  <si>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</si>
  <si>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</si>
  <si>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</si>
  <si>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</si>
  <si>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</si>
  <si>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</si>
  <si>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</si>
  <si>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</si>
  <si>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</si>
  <si>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</si>
  <si>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</si>
  <si>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</si>
  <si>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</si>
  <si>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</si>
  <si>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</si>
  <si>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</si>
  <si>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</si>
  <si>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</si>
  <si>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</si>
  <si>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</si>
  <si>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</si>
  <si>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</si>
  <si>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</si>
  <si>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</si>
  <si>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</si>
  <si>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</si>
  <si>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</si>
  <si>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</si>
  <si>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</si>
  <si>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</si>
  <si>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</si>
  <si>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</si>
  <si>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</si>
  <si>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</si>
  <si>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</si>
  <si>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</si>
  <si>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</si>
  <si>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</si>
  <si>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</si>
  <si>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</si>
  <si>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</si>
  <si>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</si>
  <si>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</si>
  <si>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</si>
  <si>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</si>
  <si>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</si>
  <si>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</si>
  <si>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</si>
  <si>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</si>
  <si>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</si>
  <si>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</si>
  <si>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</si>
  <si>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</si>
  <si>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</si>
  <si>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</si>
  <si>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</si>
  <si>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</si>
  <si>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</si>
  <si>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</si>
  <si>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</si>
  <si>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</si>
  <si>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</si>
  <si>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</si>
  <si>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</si>
  <si>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</si>
  <si>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</si>
  <si>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</si>
  <si>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</si>
  <si>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</si>
  <si>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</si>
  <si>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</si>
  <si>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</si>
  <si>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</si>
  <si>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</si>
  <si>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</si>
  <si>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</si>
  <si>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</si>
  <si>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</si>
  <si>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</si>
  <si>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</si>
  <si>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</si>
  <si>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</si>
  <si>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</si>
  <si>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</si>
  <si>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</si>
  <si>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</si>
  <si>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</si>
  <si>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</si>
  <si>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</si>
  <si>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</si>
  <si>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</si>
  <si>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</si>
  <si>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</si>
  <si>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</si>
  <si>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</si>
  <si>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</si>
  <si>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</si>
  <si>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</si>
  <si>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</si>
  <si>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</si>
  <si>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</si>
  <si>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</si>
  <si>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</si>
  <si>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</si>
  <si>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</si>
  <si>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</si>
  <si>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</si>
  <si>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</si>
  <si>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</si>
  <si>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</si>
  <si>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</si>
  <si>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</si>
  <si>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</si>
  <si>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</si>
  <si>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</si>
  <si>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</si>
  <si>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</si>
  <si>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</si>
  <si>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</si>
  <si>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</si>
  <si>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</si>
  <si>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</si>
  <si>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</si>
  <si>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</si>
  <si>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</si>
  <si>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</si>
  <si>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</si>
  <si>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</si>
  <si>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</si>
  <si>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</si>
  <si>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</si>
  <si>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</si>
  <si>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</si>
  <si>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</si>
  <si>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</si>
  <si>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</si>
  <si>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</si>
  <si>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</si>
  <si>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</si>
  <si>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</si>
  <si>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</si>
  <si>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</si>
  <si>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</si>
  <si>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</si>
  <si>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</si>
  <si>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</si>
  <si>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</si>
  <si>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</si>
  <si>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</si>
  <si>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</si>
  <si>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</si>
  <si>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</si>
  <si>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</si>
  <si>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</si>
  <si>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</si>
  <si>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</si>
  <si>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</si>
  <si>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</si>
  <si>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</si>
  <si>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</si>
  <si>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</si>
  <si>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</si>
  <si>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</si>
  <si>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</si>
  <si>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</si>
  <si>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</si>
  <si>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</si>
  <si>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</si>
  <si>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</si>
  <si>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</si>
  <si>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</si>
  <si>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</si>
  <si>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</si>
  <si>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</si>
  <si>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</si>
  <si>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</si>
  <si>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</si>
  <si>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</si>
  <si>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</si>
  <si>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</si>
  <si>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</si>
  <si>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</si>
  <si>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</si>
  <si>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</si>
  <si>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</si>
  <si>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</si>
  <si>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</si>
  <si>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</si>
  <si>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</si>
  <si>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</si>
  <si>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</si>
  <si>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</si>
  <si>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</si>
  <si>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</si>
  <si>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</si>
  <si>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</si>
  <si>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</si>
  <si>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</si>
  <si>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</si>
  <si>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</si>
  <si>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</si>
  <si>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</si>
  <si>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</si>
  <si>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</si>
  <si>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</si>
  <si>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</si>
  <si>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</si>
  <si>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</si>
  <si>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</si>
  <si>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</si>
  <si>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</si>
  <si>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</si>
  <si>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</si>
  <si>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</si>
  <si>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</si>
  <si>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</si>
  <si>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</si>
  <si>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</si>
  <si>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</si>
  <si>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</si>
  <si>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</si>
  <si>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</si>
  <si>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</si>
  <si>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</si>
  <si>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</si>
  <si>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</si>
  <si>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</si>
  <si>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</si>
  <si>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</si>
  <si>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</si>
  <si>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</si>
  <si>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</si>
  <si>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</si>
  <si>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</si>
  <si>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</si>
  <si>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</si>
  <si>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</si>
  <si>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</si>
  <si>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</si>
  <si>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</si>
  <si>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</si>
  <si>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</si>
  <si>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</si>
  <si>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</si>
  <si>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</si>
  <si>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</si>
  <si>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</si>
  <si>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</si>
  <si>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</si>
  <si>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</si>
  <si>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</si>
  <si>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</si>
  <si>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</si>
  <si>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</si>
  <si>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</si>
  <si>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</si>
  <si>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</si>
  <si>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</si>
  <si>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</si>
  <si>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</si>
  <si>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</si>
  <si>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</si>
  <si>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</si>
  <si>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</si>
  <si>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</si>
  <si>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</si>
  <si>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</si>
  <si>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</si>
  <si>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</si>
  <si>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</si>
  <si>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</si>
  <si>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</si>
  <si>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</si>
  <si>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</si>
  <si>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</si>
  <si>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</si>
  <si>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</si>
  <si>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</si>
  <si>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</si>
  <si>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</si>
  <si>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</si>
  <si>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</si>
  <si>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</si>
  <si>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</si>
  <si>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</si>
  <si>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</si>
  <si>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</si>
  <si>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</si>
  <si>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</si>
  <si>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</si>
  <si>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</si>
  <si>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</si>
  <si>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</si>
  <si>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</si>
  <si>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</si>
  <si>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</si>
  <si>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</si>
  <si>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</si>
  <si>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</si>
  <si>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</si>
  <si>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</si>
  <si>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</si>
  <si>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</si>
  <si>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</si>
  <si>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</si>
  <si>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</si>
  <si>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</si>
  <si>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</si>
  <si>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</si>
  <si>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</si>
  <si>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</si>
  <si>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</si>
  <si>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</si>
  <si>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</si>
  <si>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</si>
  <si>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</si>
  <si>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</si>
  <si>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</si>
  <si>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</si>
  <si>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</si>
  <si>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</si>
  <si>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</si>
  <si>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</si>
  <si>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</si>
  <si>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</si>
  <si>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</si>
  <si>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</si>
  <si>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</si>
  <si>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</si>
  <si>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</si>
  <si>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</si>
  <si>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</si>
  <si>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</si>
  <si>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</si>
  <si>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</si>
  <si>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</si>
  <si>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</si>
  <si>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</si>
  <si>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</si>
  <si>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</si>
  <si>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</si>
  <si>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</si>
  <si>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</si>
  <si>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</si>
  <si>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</si>
  <si>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</si>
  <si>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</si>
  <si>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</si>
  <si>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</si>
  <si>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</si>
  <si>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</si>
  <si>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</si>
  <si>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</si>
  <si>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</si>
  <si>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</si>
  <si>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</si>
  <si>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</si>
  <si>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</si>
  <si>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</si>
  <si>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</si>
  <si>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</si>
  <si>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</si>
  <si>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</si>
  <si>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</si>
  <si>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</si>
  <si>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</si>
  <si>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</si>
  <si>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</si>
  <si>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</si>
  <si>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</si>
  <si>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</si>
  <si>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</si>
  <si>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</si>
  <si>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</si>
  <si>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</si>
  <si>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</si>
  <si>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</si>
  <si>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</si>
  <si>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</si>
  <si>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</si>
  <si>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</si>
  <si>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</si>
  <si>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</si>
  <si>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</si>
  <si>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</si>
  <si>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</si>
  <si>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</si>
  <si>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</si>
  <si>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</si>
  <si>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</si>
  <si>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</si>
  <si>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</si>
  <si>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</si>
  <si>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</si>
  <si>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</si>
  <si>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</si>
  <si>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</si>
  <si>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</si>
  <si>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</si>
  <si>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</si>
  <si>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</si>
  <si>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</si>
  <si>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</si>
  <si>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</si>
  <si>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</si>
  <si>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</si>
  <si>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</si>
  <si>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</si>
  <si>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</si>
  <si>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</si>
  <si>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</si>
  <si>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</si>
  <si>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</si>
  <si>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</si>
  <si>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</si>
  <si>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</si>
  <si>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</si>
  <si>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</si>
  <si>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</si>
  <si>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</si>
  <si>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</si>
  <si>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</si>
  <si>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</si>
  <si>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</si>
  <si>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</si>
  <si>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</si>
  <si>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</si>
  <si>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</si>
  <si>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</si>
  <si>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</si>
  <si>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</si>
  <si>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</si>
  <si>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</si>
  <si>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</si>
  <si>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</si>
  <si>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</si>
  <si>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</si>
  <si>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</si>
  <si>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</si>
  <si>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</si>
  <si>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</si>
  <si>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</si>
  <si>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</si>
  <si>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</si>
  <si>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</si>
  <si>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</si>
  <si>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</si>
  <si>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</si>
  <si>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</si>
  <si>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</si>
  <si>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</si>
  <si>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</si>
  <si>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</si>
  <si>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</si>
  <si>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</si>
  <si>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</si>
  <si>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</si>
  <si>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</si>
  <si>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</si>
  <si>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</si>
  <si>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</si>
  <si>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</si>
  <si>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</si>
  <si>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</si>
  <si>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</si>
  <si>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</si>
  <si>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</si>
  <si>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</si>
  <si>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</si>
  <si>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</si>
  <si>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</si>
  <si>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</si>
  <si>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</si>
  <si>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</si>
  <si>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</si>
  <si>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</si>
  <si>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</si>
  <si>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</si>
  <si>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</si>
  <si>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</si>
  <si>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</si>
  <si>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</si>
  <si>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</si>
  <si>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</si>
  <si>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</si>
  <si>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</si>
  <si>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</si>
  <si>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</si>
  <si>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</si>
  <si>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</si>
  <si>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</si>
  <si>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</si>
  <si>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</si>
  <si>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</si>
  <si>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</si>
  <si>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</si>
  <si>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</si>
  <si>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</si>
  <si>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</si>
  <si>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</si>
  <si>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</si>
  <si>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</si>
  <si>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</si>
  <si>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</si>
  <si>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</si>
  <si>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</si>
  <si>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</si>
  <si>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</si>
  <si>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</si>
  <si>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</si>
  <si>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</si>
  <si>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</si>
  <si>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</si>
  <si>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</si>
  <si>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</si>
  <si>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</si>
  <si>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</si>
  <si>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</si>
  <si>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</si>
  <si>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</si>
  <si>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</si>
  <si>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</si>
  <si>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</si>
  <si>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</si>
  <si>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</si>
  <si>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</si>
  <si>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</si>
  <si>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</si>
  <si>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</si>
  <si>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</si>
  <si>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</si>
  <si>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</si>
  <si>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</si>
  <si>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</si>
  <si>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</si>
  <si>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</si>
  <si>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</si>
  <si>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</si>
  <si>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</si>
  <si>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</si>
  <si>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</si>
  <si>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</si>
  <si>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</si>
  <si>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</si>
  <si>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</si>
  <si>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</si>
  <si>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</si>
  <si>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</si>
  <si>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</si>
  <si>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</si>
  <si>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</si>
  <si>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</si>
  <si>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</si>
  <si>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</si>
  <si>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</si>
  <si>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</si>
  <si>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</si>
  <si>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</si>
  <si>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</si>
  <si>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</si>
  <si>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</si>
  <si>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</si>
  <si>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</si>
  <si>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</si>
  <si>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</si>
  <si>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</si>
  <si>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</si>
  <si>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</si>
  <si>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</si>
  <si>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</si>
  <si>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</si>
  <si>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</si>
  <si>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</si>
  <si>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</si>
  <si>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</si>
  <si>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</si>
  <si>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</si>
  <si>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</si>
  <si>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</si>
  <si>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</si>
  <si>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</si>
  <si>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</si>
  <si>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</si>
  <si>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</si>
  <si>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</si>
  <si>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</si>
  <si>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</si>
  <si>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</si>
  <si>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</si>
  <si>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</si>
  <si>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</si>
  <si>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</si>
  <si>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</si>
  <si>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</si>
  <si>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</si>
  <si>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</si>
  <si>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</si>
  <si>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</si>
  <si>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</si>
  <si>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</si>
  <si>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</si>
  <si>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</si>
  <si>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</si>
  <si>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</si>
  <si>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</si>
  <si>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</si>
  <si>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</si>
  <si>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</si>
  <si>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</si>
  <si>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</si>
  <si>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</si>
  <si>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</si>
  <si>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</si>
  <si>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</si>
  <si>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</si>
  <si>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</si>
  <si>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</si>
  <si>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</si>
  <si>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</si>
  <si>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</si>
  <si>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</si>
  <si>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</si>
  <si>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</si>
  <si>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</si>
  <si>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</si>
  <si>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</si>
  <si>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</si>
  <si>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</si>
  <si>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</si>
  <si>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</si>
  <si>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</si>
  <si>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</si>
  <si>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</si>
  <si>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</si>
  <si>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</si>
  <si>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</si>
  <si>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</si>
  <si>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</si>
  <si>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</si>
  <si>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</si>
  <si>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</si>
  <si>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</si>
  <si>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</si>
  <si>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</si>
  <si>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</si>
  <si>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</si>
  <si>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</si>
  <si>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</si>
  <si>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</si>
  <si>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</si>
  <si>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</si>
  <si>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</si>
  <si>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</si>
  <si>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</si>
  <si>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</si>
  <si>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</si>
  <si>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</si>
  <si>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</si>
  <si>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</si>
  <si>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</si>
  <si>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</si>
  <si>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</si>
  <si>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</si>
  <si>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</si>
  <si>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</si>
  <si>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</si>
  <si>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</si>
  <si>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</si>
  <si>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</si>
  <si>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</si>
  <si>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</si>
  <si>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</si>
  <si>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</si>
  <si>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</si>
  <si>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</si>
  <si>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</si>
  <si>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</si>
  <si>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</si>
  <si>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</si>
  <si>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</si>
  <si>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</si>
  <si>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</si>
  <si>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</si>
  <si>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</si>
  <si>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</si>
  <si>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</si>
  <si>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</si>
  <si>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</si>
  <si>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</si>
  <si>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</si>
  <si>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</si>
  <si>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</si>
  <si>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</si>
  <si>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</si>
  <si>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</si>
  <si>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</si>
  <si>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</si>
  <si>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</si>
  <si>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</si>
  <si>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</si>
  <si>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</si>
  <si>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</si>
  <si>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</si>
  <si>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</si>
  <si>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</si>
  <si>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</si>
  <si>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</si>
  <si>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</si>
  <si>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</si>
  <si>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</si>
  <si>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</si>
  <si>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</si>
  <si>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</si>
  <si>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</si>
  <si>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</si>
  <si>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</si>
  <si>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</si>
  <si>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</si>
  <si>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</si>
  <si>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</si>
  <si>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</si>
  <si>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</si>
  <si>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</si>
  <si>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</si>
  <si>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</si>
  <si>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</si>
  <si>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</si>
  <si>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</si>
  <si>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</si>
  <si>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</si>
  <si>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</si>
  <si>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</si>
  <si>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</si>
  <si>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</si>
  <si>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</si>
  <si>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</si>
  <si>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</si>
  <si>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</si>
  <si>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</si>
  <si>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</si>
  <si>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</si>
  <si>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</si>
  <si>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</si>
  <si>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</si>
  <si>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</si>
  <si>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</si>
  <si>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</si>
  <si>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</si>
  <si>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</si>
  <si>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</si>
  <si>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</si>
  <si>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</si>
  <si>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</si>
  <si>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</si>
  <si>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</si>
  <si>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</si>
  <si>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</si>
  <si>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</si>
  <si>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</si>
  <si>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</si>
  <si>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</si>
  <si>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</si>
  <si>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</si>
  <si>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</si>
  <si>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</si>
  <si>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</si>
  <si>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</si>
  <si>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</si>
  <si>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</si>
  <si>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</si>
  <si>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</si>
  <si>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</si>
  <si>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</si>
  <si>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</si>
  <si>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</si>
  <si>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</si>
  <si>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</si>
  <si>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</si>
  <si>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</si>
  <si>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</si>
  <si>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</si>
  <si>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</si>
  <si>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</si>
  <si>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</si>
  <si>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</si>
  <si>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</si>
  <si>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</si>
  <si>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</si>
  <si>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</si>
  <si>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</si>
  <si>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</si>
  <si>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</si>
  <si>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</si>
  <si>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</si>
  <si>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</si>
  <si>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</si>
  <si>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</si>
  <si>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</si>
  <si>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</si>
  <si>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</si>
  <si>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</si>
  <si>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</si>
  <si>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</si>
  <si>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</si>
  <si>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</si>
  <si>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</si>
  <si>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</si>
  <si>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</si>
  <si>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</si>
  <si>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</si>
  <si>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</si>
  <si>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</si>
  <si>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</si>
  <si>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</si>
  <si>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</si>
  <si>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</si>
  <si>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</si>
  <si>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</si>
  <si>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</si>
  <si>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</si>
  <si>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</si>
  <si>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</si>
  <si>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</si>
  <si>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</si>
  <si>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</si>
  <si>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</si>
  <si>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</si>
  <si>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</si>
  <si>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</si>
  <si>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</si>
  <si>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</si>
  <si>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</si>
  <si>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</si>
  <si>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</si>
  <si>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</si>
  <si>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</si>
  <si>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</si>
  <si>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</si>
  <si>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</si>
  <si>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</si>
  <si>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</si>
  <si>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</si>
  <si>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</si>
  <si>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</si>
  <si>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</si>
  <si>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</si>
  <si>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</si>
  <si>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</si>
  <si>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</si>
  <si>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</si>
  <si>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</si>
  <si>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</si>
  <si>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</si>
  <si>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</si>
  <si>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</si>
  <si>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</si>
  <si>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</si>
  <si>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</si>
  <si>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</si>
  <si>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</si>
  <si>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</si>
  <si>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</si>
  <si>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</si>
  <si>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</si>
  <si>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</si>
  <si>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</si>
  <si>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</si>
  <si>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</si>
  <si>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</si>
  <si>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</si>
  <si>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</si>
  <si>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</si>
  <si>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</si>
  <si>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</si>
  <si>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</si>
  <si>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</si>
  <si>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</si>
  <si>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</si>
  <si>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</si>
  <si>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</si>
  <si>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</si>
  <si>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</si>
  <si>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</si>
  <si>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</si>
  <si>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</si>
  <si>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</si>
  <si>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</si>
  <si>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</si>
  <si>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</si>
  <si>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</si>
  <si>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</si>
  <si>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</si>
  <si>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</si>
  <si>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</si>
  <si>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</si>
  <si>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</si>
  <si>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</si>
  <si>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</si>
  <si>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</si>
  <si>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</si>
  <si>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</si>
  <si>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</si>
  <si>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</si>
  <si>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</si>
  <si>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</si>
  <si>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</si>
  <si>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</si>
  <si>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</si>
  <si>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</si>
  <si>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</si>
  <si>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</si>
  <si>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</si>
  <si>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</si>
  <si>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</si>
  <si>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</si>
  <si>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</si>
  <si>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</si>
  <si>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</si>
  <si>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</si>
  <si>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</si>
  <si>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</si>
  <si>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</si>
  <si>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</si>
  <si>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</si>
  <si>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</si>
  <si>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</si>
  <si>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</si>
  <si>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</si>
  <si>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</si>
  <si>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</si>
  <si>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</si>
  <si>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</si>
  <si>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</si>
  <si>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</si>
  <si>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</si>
  <si>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</si>
  <si>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</si>
  <si>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</si>
  <si>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</si>
  <si>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</si>
  <si>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</si>
  <si>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</si>
  <si>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</si>
  <si>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</si>
  <si>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</si>
  <si>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</si>
  <si>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</si>
  <si>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</si>
  <si>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</si>
  <si>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</si>
  <si>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</si>
  <si>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</si>
  <si>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</si>
  <si>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</si>
  <si>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</si>
  <si>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</si>
  <si>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</si>
  <si>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</si>
  <si>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</si>
  <si>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</si>
  <si>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</si>
  <si>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</si>
  <si>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</si>
  <si>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</si>
  <si>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</si>
  <si>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</si>
  <si>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</si>
  <si>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</si>
  <si>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</si>
  <si>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</si>
  <si>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</si>
  <si>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</si>
  <si>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</si>
  <si>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</si>
  <si>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</si>
  <si>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</si>
  <si>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</si>
  <si>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</si>
  <si>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</si>
  <si>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</si>
  <si>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</si>
  <si>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</si>
  <si>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</si>
  <si>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</si>
  <si>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</si>
  <si>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</si>
  <si>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</si>
  <si>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</si>
  <si>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</si>
  <si>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</si>
  <si>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</si>
  <si>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</si>
  <si>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</si>
  <si>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</si>
  <si>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</si>
  <si>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</si>
  <si>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</si>
  <si>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</si>
  <si>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</si>
  <si>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</si>
  <si>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</si>
  <si>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</si>
  <si>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</si>
  <si>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</si>
  <si>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</si>
  <si>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</si>
  <si>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</si>
  <si>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</si>
  <si>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</si>
  <si>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</si>
  <si>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</si>
  <si>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</si>
  <si>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</si>
  <si>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</si>
  <si>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</si>
  <si>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</si>
  <si>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</si>
  <si>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</si>
  <si>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</si>
  <si>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</si>
  <si>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</si>
  <si>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</si>
  <si>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</si>
  <si>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</si>
  <si>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</si>
  <si>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</si>
  <si>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</si>
  <si>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</si>
  <si>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</si>
  <si>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</si>
  <si>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</si>
  <si>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</si>
  <si>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</si>
  <si>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</si>
  <si>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</si>
  <si>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</si>
  <si>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</si>
  <si>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</si>
  <si>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</si>
  <si>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</si>
  <si>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</si>
  <si>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</si>
  <si>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</si>
  <si>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</si>
  <si>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</si>
  <si>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</si>
  <si>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</si>
  <si>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</si>
  <si>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</si>
  <si>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</si>
  <si>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</si>
  <si>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</si>
  <si>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</si>
  <si>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</si>
  <si>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</si>
  <si>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</si>
  <si>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</si>
  <si>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</si>
  <si>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</si>
  <si>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</si>
  <si>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</si>
  <si>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</si>
  <si>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</si>
  <si>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</si>
  <si>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</si>
  <si>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</si>
  <si>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</si>
  <si>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</si>
  <si>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</si>
  <si>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</si>
  <si>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</si>
  <si>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</si>
  <si>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</si>
  <si>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</si>
  <si>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</si>
  <si>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</si>
  <si>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</si>
  <si>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</si>
  <si>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</si>
  <si>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</si>
  <si>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</si>
  <si>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</si>
  <si>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</si>
  <si>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</si>
  <si>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</si>
  <si>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</si>
  <si>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</si>
  <si>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</si>
  <si>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</si>
  <si>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</si>
  <si>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</si>
  <si>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</si>
  <si>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</si>
  <si>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</si>
  <si>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</si>
  <si>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</si>
  <si>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</si>
  <si>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</si>
  <si>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</si>
  <si>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</si>
  <si>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</si>
  <si>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</si>
  <si>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</si>
  <si>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</si>
  <si>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</si>
  <si>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</si>
  <si>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</si>
  <si>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</si>
  <si>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</si>
  <si>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</si>
  <si>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</si>
  <si>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</si>
  <si>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</si>
  <si>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</si>
  <si>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</si>
  <si>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</si>
  <si>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</si>
  <si>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</si>
  <si>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</si>
  <si>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</si>
  <si>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</si>
  <si>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</si>
  <si>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</si>
  <si>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</si>
  <si>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</si>
  <si>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</si>
  <si>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</si>
  <si>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</si>
  <si>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</si>
  <si>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</si>
  <si>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</si>
  <si>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</si>
  <si>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</si>
  <si>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</si>
  <si>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</si>
  <si>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</si>
  <si>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</si>
  <si>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</si>
  <si>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</si>
  <si>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</si>
  <si>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</si>
  <si>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</si>
  <si>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</si>
  <si>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</si>
  <si>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</si>
  <si>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</si>
  <si>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</si>
  <si>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</si>
  <si>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</si>
  <si>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</si>
  <si>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</si>
  <si>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</si>
  <si>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</si>
  <si>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</si>
  <si>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</si>
  <si>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</si>
  <si>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</si>
  <si>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</si>
  <si>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</si>
  <si>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</si>
  <si>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</si>
  <si>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</si>
  <si>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</si>
  <si>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</si>
  <si>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</si>
  <si>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</si>
  <si>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</si>
  <si>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</si>
  <si>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</si>
  <si>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</si>
  <si>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</si>
  <si>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</si>
  <si>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</si>
  <si>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</si>
  <si>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</si>
  <si>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</si>
  <si>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</si>
  <si>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</si>
  <si>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</si>
  <si>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</si>
  <si>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</si>
  <si>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</si>
  <si>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</si>
  <si>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</si>
  <si>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</si>
  <si>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</si>
  <si>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</si>
  <si>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</si>
  <si>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</si>
  <si>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</si>
  <si>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</si>
  <si>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</si>
  <si>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</si>
  <si>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</si>
  <si>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</si>
  <si>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</si>
  <si>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</si>
  <si>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</si>
  <si>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</si>
  <si>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</si>
  <si>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</si>
  <si>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</si>
  <si>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</si>
  <si>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</si>
  <si>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</si>
  <si>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</si>
  <si>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</si>
  <si>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</si>
  <si>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</si>
  <si>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</si>
  <si>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</si>
  <si>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</si>
  <si>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</si>
  <si>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</si>
  <si>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</si>
  <si>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</si>
  <si>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</si>
  <si>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</si>
  <si>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</si>
  <si>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</si>
  <si>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</si>
  <si>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</si>
  <si>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</si>
  <si>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</si>
  <si>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</si>
  <si>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</si>
  <si>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</si>
  <si>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</si>
  <si>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</si>
  <si>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</si>
  <si>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</si>
  <si>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</si>
  <si>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</si>
  <si>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</si>
  <si>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</si>
  <si>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</si>
  <si>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</si>
  <si>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</si>
  <si>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</si>
  <si>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</si>
  <si>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</si>
  <si>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</si>
  <si>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</si>
  <si>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</si>
  <si>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</si>
  <si>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</si>
  <si>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</si>
  <si>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</si>
  <si>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</si>
  <si>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</si>
  <si>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</si>
  <si>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</si>
  <si>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</si>
  <si>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</si>
  <si>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</si>
  <si>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</si>
  <si>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</si>
  <si>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</si>
  <si>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</si>
  <si>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</si>
  <si>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</si>
  <si>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</si>
  <si>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</si>
  <si>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</si>
  <si>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</si>
  <si>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</si>
  <si>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</si>
  <si>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</si>
  <si>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</si>
  <si>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</si>
  <si>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</si>
  <si>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</si>
  <si>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</si>
  <si>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</si>
  <si>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</si>
  <si>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</si>
  <si>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</si>
  <si>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</si>
  <si>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</si>
  <si>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</si>
  <si>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</si>
  <si>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</si>
  <si>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</si>
  <si>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</si>
  <si>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</si>
  <si>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</si>
  <si>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</si>
  <si>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</si>
  <si>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</si>
  <si>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</si>
  <si>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</si>
  <si>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</si>
  <si>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</si>
  <si>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</si>
  <si>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</si>
  <si>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</si>
  <si>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</si>
  <si>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</si>
  <si>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</si>
  <si>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</si>
  <si>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</si>
  <si>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</si>
  <si>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</si>
  <si>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</si>
  <si>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</si>
  <si>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</si>
  <si>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</si>
  <si>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</si>
  <si>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</si>
  <si>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</si>
  <si>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</si>
  <si>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</si>
  <si>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</si>
  <si>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</si>
  <si>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</si>
  <si>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</si>
  <si>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</si>
  <si>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</si>
  <si>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</si>
  <si>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</si>
  <si>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</si>
  <si>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</si>
  <si>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</si>
  <si>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</si>
  <si>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</si>
  <si>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</si>
  <si>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</si>
  <si>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</si>
  <si>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</si>
  <si>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</si>
  <si>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</si>
  <si>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</si>
  <si>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</si>
  <si>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</si>
  <si>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</si>
  <si>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</si>
  <si>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</si>
  <si>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</si>
  <si>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</si>
  <si>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</si>
  <si>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</si>
  <si>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</si>
  <si>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</si>
  <si>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</si>
  <si>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</si>
  <si>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</si>
  <si>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</si>
  <si>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</si>
  <si>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</si>
  <si>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</si>
  <si>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</si>
  <si>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</si>
  <si>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</si>
  <si>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</si>
  <si>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</si>
  <si>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</si>
  <si>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</si>
  <si>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</si>
  <si>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</si>
  <si>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</si>
  <si>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</si>
  <si>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</si>
  <si>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</si>
  <si>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</si>
  <si>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</si>
  <si>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</si>
  <si>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</si>
  <si>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</si>
  <si>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</si>
  <si>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</si>
  <si>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</si>
  <si>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</si>
  <si>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</si>
  <si>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</si>
  <si>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</si>
  <si>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</si>
  <si>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</si>
  <si>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</si>
  <si>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</si>
  <si>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</si>
  <si>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</si>
  <si>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</si>
  <si>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</si>
  <si>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</si>
  <si>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</si>
  <si>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</si>
  <si>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</si>
  <si>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</si>
  <si>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</si>
  <si>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</si>
  <si>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</si>
  <si>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</si>
  <si>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</si>
  <si>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</si>
  <si>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</si>
  <si>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</si>
  <si>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</si>
  <si>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</si>
  <si>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</si>
  <si>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</si>
  <si>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</si>
  <si>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</si>
  <si>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</si>
  <si>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</si>
  <si>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</si>
  <si>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</si>
  <si>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</si>
  <si>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</si>
  <si>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</si>
  <si>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</si>
  <si>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</si>
  <si>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</si>
  <si>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</si>
  <si>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</si>
  <si>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</si>
  <si>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</si>
  <si>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</si>
  <si>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</si>
  <si>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</si>
  <si>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</si>
  <si>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</si>
  <si>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</si>
  <si>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</si>
  <si>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</si>
  <si>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</si>
  <si>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</si>
  <si>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</si>
  <si>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</si>
  <si>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</si>
  <si>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</si>
  <si>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</si>
  <si>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</si>
  <si>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</si>
  <si>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</si>
  <si>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</si>
  <si>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</si>
  <si>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</si>
  <si>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</si>
  <si>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</si>
  <si>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</si>
  <si>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</si>
  <si>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</si>
  <si>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</si>
  <si>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</si>
  <si>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</si>
  <si>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</si>
  <si>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</si>
  <si>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</si>
  <si>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</si>
  <si>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</si>
  <si>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</si>
  <si>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</si>
  <si>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</si>
  <si>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</si>
  <si>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</si>
  <si>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</si>
  <si>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</si>
  <si>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</si>
  <si>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</si>
  <si>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</si>
  <si>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</si>
  <si>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</si>
  <si>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</si>
  <si>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</si>
  <si>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</si>
  <si>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</si>
  <si>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</si>
  <si>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</si>
  <si>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</si>
  <si>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</si>
  <si>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</si>
  <si>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</si>
  <si>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</si>
  <si>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</si>
  <si>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</si>
  <si>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</si>
  <si>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</si>
  <si>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</si>
  <si>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</si>
  <si>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</si>
  <si>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</si>
  <si>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</si>
  <si>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</si>
  <si>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</si>
  <si>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</si>
  <si>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</si>
  <si>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</si>
  <si>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</si>
  <si>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</si>
  <si>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</si>
  <si>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</si>
  <si>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</si>
  <si>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</si>
  <si>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</si>
  <si>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</si>
  <si>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</si>
  <si>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</si>
  <si>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</si>
  <si>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</si>
  <si>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</si>
  <si>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</si>
  <si>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</si>
  <si>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</si>
  <si>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</si>
  <si>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</si>
  <si>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</si>
  <si>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</si>
  <si>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</si>
  <si>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</si>
  <si>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</si>
  <si>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</si>
  <si>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</si>
  <si>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</si>
  <si>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</si>
  <si>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</si>
  <si>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</si>
  <si>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</si>
  <si>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</si>
  <si>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</si>
  <si>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</si>
  <si>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</si>
  <si>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</si>
  <si>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</si>
  <si>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</si>
  <si>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</si>
  <si>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</si>
  <si>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</si>
  <si>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</si>
  <si>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</si>
  <si>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</si>
  <si>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</si>
  <si>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</si>
  <si>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</si>
  <si>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</si>
  <si>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</si>
  <si>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</si>
  <si>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</si>
  <si>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</si>
  <si>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</si>
  <si>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</si>
  <si>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</si>
  <si>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</si>
  <si>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</si>
  <si>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</si>
  <si>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</si>
  <si>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</si>
  <si>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</si>
  <si>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</si>
  <si>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</si>
  <si>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</si>
  <si>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</si>
  <si>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</si>
  <si>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</si>
  <si>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</si>
  <si>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</si>
  <si>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</si>
  <si>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</si>
  <si>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</si>
  <si>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</si>
  <si>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</si>
  <si>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</si>
  <si>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</si>
  <si>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</si>
  <si>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</si>
  <si>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</si>
  <si>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</si>
  <si>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</si>
  <si>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</si>
  <si>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</si>
  <si>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</si>
  <si>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</si>
  <si>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</si>
  <si>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</si>
  <si>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</si>
  <si>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</si>
  <si>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</si>
  <si>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</si>
  <si>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</si>
  <si>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</si>
  <si>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</si>
  <si>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</si>
  <si>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</si>
  <si>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</si>
  <si>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</si>
  <si>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</si>
  <si>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</si>
  <si>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</si>
  <si>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</si>
  <si>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</si>
  <si>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</si>
  <si>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</si>
  <si>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</si>
  <si>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</si>
  <si>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</si>
  <si>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</si>
  <si>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</si>
  <si>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</si>
  <si>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</si>
  <si>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</si>
  <si>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</si>
  <si>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</si>
  <si>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</si>
  <si>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</si>
  <si>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</si>
  <si>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</si>
  <si>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</si>
  <si>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</si>
  <si>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</si>
  <si>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</si>
  <si>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</si>
  <si>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</si>
  <si>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</si>
  <si>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</si>
  <si>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</si>
  <si>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</si>
  <si>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</si>
  <si>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</si>
  <si>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</si>
  <si>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</si>
  <si>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</si>
  <si>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</si>
  <si>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</si>
  <si>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</si>
  <si>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</si>
  <si>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</si>
  <si>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</si>
  <si>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</si>
  <si>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</si>
  <si>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</si>
  <si>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</si>
  <si>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</si>
  <si>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</si>
  <si>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</si>
  <si>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</si>
  <si>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</si>
  <si>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</si>
  <si>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</si>
  <si>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</si>
  <si>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</si>
  <si>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</si>
  <si>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</si>
  <si>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</si>
  <si>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</si>
  <si>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</si>
  <si>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</si>
  <si>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</si>
  <si>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</si>
  <si>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</si>
  <si>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</si>
  <si>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</si>
  <si>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</si>
  <si>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</si>
  <si>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</si>
  <si>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</si>
  <si>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</si>
  <si>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</si>
  <si>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</si>
  <si>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</si>
  <si>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</si>
  <si>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</si>
  <si>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</si>
  <si>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</si>
  <si>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</si>
  <si>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</si>
  <si>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</si>
  <si>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</si>
  <si>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</si>
  <si>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</si>
  <si>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</si>
  <si>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</si>
  <si>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</si>
  <si>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</si>
  <si>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</si>
  <si>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</si>
  <si>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</si>
  <si>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</si>
  <si>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</si>
  <si>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</si>
  <si>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</si>
  <si>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</si>
  <si>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</si>
  <si>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</si>
  <si>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</si>
  <si>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</si>
  <si>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</si>
  <si>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</si>
  <si>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</si>
  <si>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</si>
  <si>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</si>
  <si>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</si>
  <si>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</si>
  <si>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</si>
  <si>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</si>
  <si>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</si>
  <si>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</si>
  <si>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</si>
  <si>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</si>
  <si>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</si>
  <si>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</si>
  <si>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</si>
  <si>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</si>
  <si>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</si>
  <si>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</si>
  <si>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</si>
  <si>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</si>
  <si>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</si>
  <si>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</si>
  <si>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</si>
  <si>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</si>
  <si>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</si>
  <si>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</si>
  <si>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</si>
  <si>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</si>
  <si>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</si>
  <si>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</si>
  <si>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</si>
  <si>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</si>
  <si>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</si>
  <si>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</si>
  <si>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</si>
  <si>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</si>
  <si>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</si>
  <si>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</si>
  <si>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</si>
  <si>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</si>
  <si>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</si>
  <si>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</si>
  <si>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</si>
  <si>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</si>
  <si>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</si>
  <si>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</si>
  <si>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</si>
  <si>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</si>
  <si>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</si>
  <si>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</si>
  <si>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</si>
  <si>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</si>
  <si>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</si>
  <si>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</si>
  <si>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</si>
  <si>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</si>
  <si>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</si>
  <si>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</si>
  <si>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</si>
  <si>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</si>
  <si>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</si>
  <si>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</si>
  <si>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</si>
  <si>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</si>
  <si>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</si>
  <si>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</si>
  <si>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</si>
  <si>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</si>
  <si>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</si>
  <si>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</si>
  <si>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</si>
  <si>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</si>
  <si>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</si>
  <si>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</si>
  <si>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</si>
  <si>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</si>
  <si>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</si>
  <si>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</si>
  <si>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</si>
  <si>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</si>
  <si>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</si>
  <si>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</si>
  <si>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</si>
  <si>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</si>
  <si>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</si>
  <si>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</si>
  <si>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</si>
  <si>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</si>
  <si>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</si>
  <si>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</si>
  <si>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</si>
  <si>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</si>
  <si>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</si>
  <si>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</si>
  <si>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</si>
  <si>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</si>
  <si>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</si>
  <si>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</si>
  <si>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</si>
  <si>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</si>
  <si>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</si>
  <si>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</si>
  <si>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</si>
  <si>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</si>
  <si>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</si>
  <si>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</si>
  <si>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</si>
  <si>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</si>
  <si>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</si>
  <si>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</si>
  <si>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</si>
  <si>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</si>
  <si>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</si>
  <si>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</si>
  <si>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</si>
  <si>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</si>
  <si>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</si>
  <si>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</si>
  <si>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</si>
  <si>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</si>
  <si>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</si>
  <si>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</si>
  <si>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</si>
  <si>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</si>
  <si>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</si>
  <si>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</si>
  <si>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</si>
  <si>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</si>
  <si>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</si>
  <si>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</si>
  <si>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</si>
  <si>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</si>
  <si>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</si>
  <si>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</si>
  <si>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</si>
  <si>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</si>
  <si>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</si>
  <si>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</si>
  <si>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</si>
  <si>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</si>
  <si>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</si>
  <si>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</si>
  <si>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</si>
  <si>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</si>
  <si>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</si>
  <si>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</si>
  <si>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</si>
  <si>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</si>
  <si>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</si>
  <si>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</si>
  <si>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</si>
  <si>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</si>
  <si>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</si>
  <si>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</si>
  <si>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</si>
  <si>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</si>
  <si>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</si>
  <si>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</si>
  <si>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</si>
  <si>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</si>
  <si>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</si>
  <si>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</si>
  <si>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</si>
  <si>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</si>
  <si>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</si>
  <si>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</si>
  <si>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</si>
  <si>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</si>
  <si>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</si>
  <si>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</si>
  <si>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</si>
  <si>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</si>
  <si>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</si>
  <si>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</si>
  <si>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</si>
  <si>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</si>
  <si>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</si>
  <si>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</si>
  <si>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</si>
  <si>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</si>
  <si>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</si>
  <si>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</si>
  <si>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</si>
  <si>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</si>
  <si>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</si>
  <si>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</si>
  <si>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</si>
  <si>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</si>
  <si>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</si>
  <si>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</si>
  <si>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</si>
  <si>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</si>
  <si>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</si>
  <si>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</si>
  <si>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</si>
  <si>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</si>
  <si>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</si>
  <si>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</si>
  <si>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</si>
  <si>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</si>
  <si>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</si>
  <si>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</si>
  <si>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</si>
  <si>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</si>
  <si>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</si>
  <si>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</si>
  <si>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</si>
  <si>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</si>
  <si>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</si>
  <si>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</si>
  <si>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</si>
  <si>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</si>
  <si>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</si>
  <si>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</si>
  <si>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</si>
  <si>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</si>
  <si>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</si>
  <si>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</si>
  <si>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</si>
  <si>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</si>
  <si>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</si>
  <si>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</si>
  <si>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</si>
  <si>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</si>
  <si>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</si>
  <si>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</si>
  <si>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</si>
  <si>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</si>
  <si>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</si>
  <si>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</si>
  <si>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</si>
  <si>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</si>
  <si>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</si>
  <si>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</si>
  <si>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</si>
  <si>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</si>
  <si>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</si>
  <si>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</si>
  <si>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</si>
  <si>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</si>
  <si>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</si>
  <si>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</si>
  <si>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</si>
  <si>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</si>
  <si>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</si>
  <si>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</si>
  <si>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</si>
  <si>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</si>
  <si>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</si>
  <si>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</si>
  <si>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</si>
  <si>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</si>
  <si>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</si>
  <si>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</si>
  <si>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</si>
  <si>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</si>
  <si>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</si>
  <si>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</si>
  <si>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</si>
  <si>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</si>
  <si>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</si>
  <si>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</si>
  <si>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</si>
  <si>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</si>
  <si>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</si>
  <si>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</si>
  <si>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</si>
  <si>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</si>
  <si>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</si>
  <si>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</si>
  <si>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</si>
  <si>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</si>
  <si>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</si>
  <si>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</si>
  <si>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</si>
  <si>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</si>
  <si>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</si>
  <si>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</si>
  <si>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</si>
  <si>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</si>
  <si>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</si>
  <si>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</si>
  <si>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</si>
  <si>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</si>
  <si>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</si>
  <si>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</si>
  <si>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</si>
  <si>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</si>
  <si>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</si>
  <si>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</si>
  <si>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</si>
  <si>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</si>
  <si>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</si>
  <si>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</si>
  <si>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</si>
  <si>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</si>
  <si>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</si>
  <si>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</si>
  <si>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</si>
  <si>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</si>
  <si>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</si>
  <si>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</si>
  <si>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</si>
  <si>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</si>
  <si>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</si>
  <si>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</si>
  <si>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</si>
  <si>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</si>
  <si>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</si>
  <si>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</si>
  <si>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</si>
  <si>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</si>
  <si>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</si>
  <si>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</si>
  <si>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</si>
  <si>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</si>
  <si>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</si>
  <si>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</si>
  <si>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</si>
  <si>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</si>
  <si>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</si>
  <si>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</si>
  <si>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</si>
  <si>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</si>
  <si>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</si>
  <si>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</si>
  <si>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</si>
  <si>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</si>
  <si>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</si>
  <si>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</si>
  <si>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</si>
  <si>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</si>
  <si>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</si>
  <si>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</si>
  <si>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</si>
  <si>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</si>
  <si>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</si>
  <si>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</si>
  <si>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</si>
  <si>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</si>
  <si>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</si>
  <si>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</si>
  <si>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</si>
  <si>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</si>
  <si>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</si>
  <si>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</si>
  <si>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</si>
  <si>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</si>
  <si>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</si>
  <si>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</si>
  <si>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</si>
  <si>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</si>
  <si>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</si>
  <si>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</si>
  <si>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</si>
  <si>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</si>
  <si>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</si>
  <si>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</si>
  <si>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</si>
  <si>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</si>
  <si>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</si>
  <si>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</si>
  <si>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</si>
  <si>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</si>
  <si>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</si>
  <si>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</si>
  <si>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</si>
  <si>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</si>
  <si>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</si>
  <si>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</si>
  <si>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</si>
  <si>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</si>
  <si>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</si>
  <si>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</si>
  <si>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</si>
  <si>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</si>
  <si>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</si>
  <si>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</si>
  <si>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</si>
  <si>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</si>
  <si>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</si>
  <si>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</si>
  <si>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</si>
  <si>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</si>
  <si>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</si>
  <si>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</si>
  <si>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</si>
  <si>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</si>
  <si>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</si>
  <si>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</si>
  <si>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</si>
  <si>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</si>
  <si>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</si>
  <si>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</si>
  <si>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</si>
  <si>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</si>
  <si>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</si>
  <si>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</si>
  <si>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</si>
  <si>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</si>
  <si>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</si>
  <si>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</si>
  <si>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</si>
  <si>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</si>
  <si>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</si>
  <si>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</si>
  <si>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</si>
  <si>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</si>
  <si>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</si>
  <si>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</si>
  <si>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</si>
  <si>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</si>
  <si>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</si>
  <si>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</si>
  <si>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</si>
  <si>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</si>
  <si>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</si>
  <si>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</si>
  <si>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</si>
  <si>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</si>
  <si>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</si>
  <si>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</si>
  <si>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</si>
  <si>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</si>
  <si>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</si>
  <si>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</si>
  <si>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</si>
  <si>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</si>
  <si>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</si>
  <si>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</si>
  <si>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</si>
  <si>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</si>
  <si>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</si>
  <si>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</si>
  <si>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</si>
  <si>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</si>
  <si>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</si>
  <si>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</si>
  <si>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</si>
  <si>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</si>
  <si>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</si>
  <si>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</si>
  <si>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</si>
  <si>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</si>
  <si>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</si>
  <si>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</si>
  <si>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</si>
  <si>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</si>
  <si>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</si>
  <si>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</si>
  <si>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</si>
  <si>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</si>
  <si>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</si>
  <si>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</si>
  <si>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</si>
  <si>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</si>
  <si>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</si>
  <si>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</si>
  <si>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</si>
  <si>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</si>
  <si>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</si>
  <si>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</si>
  <si>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</si>
  <si>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</si>
  <si>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</si>
  <si>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</si>
  <si>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</si>
  <si>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</si>
  <si>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</si>
  <si>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</si>
  <si>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</si>
  <si>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</si>
  <si>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</si>
  <si>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</si>
  <si>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</si>
  <si>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</si>
  <si>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</si>
  <si>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</si>
  <si>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</si>
  <si>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</si>
  <si>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</si>
  <si>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</si>
  <si>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</si>
  <si>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</si>
  <si>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</si>
  <si>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</si>
  <si>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</si>
  <si>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</si>
  <si>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</si>
  <si>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</si>
  <si>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</si>
  <si>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</si>
  <si>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10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</si>
  <si>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</si>
  <si>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</si>
  <si>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</si>
  <si>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</si>
  <si>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</si>
  <si>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PCM-20251001-00000919 </t>
  </si>
  <si>
    <t>EM team on the way need 45 Min</t>
  </si>
  <si>
    <t>PCM-20251001-00000921</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</si>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</sst>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0">
    <sortCondition ref="H1:H8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268.51853078703425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14.897546990738192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45931.46695671296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45931.46695671296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45931.46695671296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45931.46695671296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45931.46695671296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45931.46695671296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45931.46695671296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45931.46695671296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45931.46695671296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45931.46695671296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45931.46695671296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45931.46695671296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45931.46695671296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45931.46695671296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45931.46695671296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45931.46695671296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45931.46695671296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45931.46695671296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45931.46695671296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45931.46695671296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45931.46695671296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45931.46695671296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45931.46695671296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45931.46695671296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45931.46695671296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45931.46695671296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45931.46695671296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45931.46695671296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45931.46695671296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45931.46695671296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45931.46695671296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45931.46695671296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45931.46695671296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45931.46695671296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45931.46695671296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45931.46695671296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45931.46695671296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45931.46695671296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45931.46695671296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45931.46695671296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45931.46695671296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45931.46695671296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45931.46695671296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45931.46695671296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45931.46695671296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45931.46695671296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45931.46695671296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45931.46695671296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45931.46695671296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45931.46695671296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45931.46695671296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45931.46695671296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45931.46695671296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45931.46695671296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45931.46695671296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45931.46695671296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45931.46695671296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45931.46695671296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45931.46695671296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45931.46695671296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45931.46695671296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45931.46695671296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45931.46695671296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45931.46695671296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45931.46695671296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45931.46695671296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45931.46695671296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45931.46695671296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45931.46695671296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45931.46695671296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45931.46695671296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45931.46695671296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45931.46695671296</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45931.46695671296</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45931.46695671296</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45931.46695671296</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45931.46695671296</v>
      </c>
      <c r="H80" s="68"/>
      <c r="I80" s="73" t="str">
        <f>IFERROR(VLOOKUP(D80,DB!A:F,6,0),"")</f>
        <v/>
      </c>
      <c r="J80" s="73" t="str">
        <f>IFERROR(VLOOKUP(D80,DB!A:G,7,0),"")</f>
        <v/>
      </c>
      <c r="K80" s="69"/>
      <c r="L80" s="70" t="str">
        <f>IFERROR(VLOOKUP(D80,DB!A:I,9,0),"")</f>
        <v/>
      </c>
    </row>
  </sheetData>
  <customSheetViews>
    <customSheetView guid="{F6042A99-DD27-4453-835D-0834D95730CC}" filter="1" showAutoFilter="1">
      <pageMargins left="0" right="0" top="0" bottom="0" header="0" footer="0"/>
      <autoFilter ref="B1:M1" xr:uid="{4FE255A9-EB7F-49AC-8C1A-C76B66CB5DC3}"/>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239.81517430554959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124.73987337962899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106.46711874999892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8.2413895833306015</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45931.46695671296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45931.46695671296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45931.46695671296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45931.46695671296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45931.46695671296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45931.46695671296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45931.46695671296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45931.46695671296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45931.46695671296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45931.46695671296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45931.46695671296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2</v>
      </c>
      <c r="D2" s="18" t="s">
        <v>24911</v>
      </c>
      <c r="E2" s="18" t="s">
        <v>38964</v>
      </c>
      <c r="F2" s="22">
        <v>45931.348946759259</v>
      </c>
      <c r="G2" s="21">
        <f t="shared" ref="G2:G3" ca="1" si="0">IFERROR(NOW()-F2,"-")</f>
        <v>0.11800995370140299</v>
      </c>
      <c r="H2" s="22">
        <v>45931.33693287037</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45931.46695671296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45931.46695671296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45931.46695671296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45931.46695671296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45931.46695671296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45931.46695671296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45931.46695671296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45931.46695671296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45931.46695671296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45931.46695671296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45931.46695671296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45931.46695671296</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45931.46695671296</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45931.46695671296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45931.46695671296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45931.46695671296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45931.46695671296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45931.46695671296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45931.46695671296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45931.46695671296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45931.46695671296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45931.46695671296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45931.46695671296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45931.46695671296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45931.46695671296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45931.46695671296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45931.46695671296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45931.46695671296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45931.46695671296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45931.46695671296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45931.46695671296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45931.46695671296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45931.46695671296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45931.46695671296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45931.46695671296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45931.46695671296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45931.46695671296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45931.46695671296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45931.46695671296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45931.46695671296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45931.46695671296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45931.46695671296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45931.46695671296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45931.46695671296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45931.46695671296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45931.46695671296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45931.46695671296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45931.46695671296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45931.46695671296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45931.46695671296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45931.46695671296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45931.46695671296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45931.46695671296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45931.46695671296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45931.46695671296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45931.46695671296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45931.46695671296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45931.46695671296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45931.46695671296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45931.46695671296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45931.46695671296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45931.46695671296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45931.46695671296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45931.46695671296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45931.46695671296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45931.46695671296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45931.46695671296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45931.46695671296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45931.46695671296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45931.46695671296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45931.46695671296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45931.46695671296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45931.46695671296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45931.46695671296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45931.46695671296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45931.46695671296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45931.46695671296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45931.46695671296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45931.46695671296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45931.46695671296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45931.46695671296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45931.46695671296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45931.46695671296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45931.46695671296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45931.46695671296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45931.46695671296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45931.46695671296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45931.46695671296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45931.46695671296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45931.46695671296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45931.46695671296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45931.46695671296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45931.46695671296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45931.46695671296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45931.46695671296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45931.46695671296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45931.46695671296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45931.46695671296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45931.46695671296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45931.46695671296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45931.46695671296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45931.46695671296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45931.46695671296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45931.46695671296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45931.46695671296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45931.46695671296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45931.46695671296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45931.46695671296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45931.46695671296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45931.46695671296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45931.46695671296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45931.46695671296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45931.46695671296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45931.46695671296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45931.46695671296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45931.46695671296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45931.46695671296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45931.46695671296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45931.46695671296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45931.46695671296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45931.46695671296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45931.46695671296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45931.46695671296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45931.46695671296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45931.46695671296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45931.46695671296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45931.46695671296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45931.46695671296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45931.46695671296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45931.46695671296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45931.46695671296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45931.46695671296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45931.46695671296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45931.46695671296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45931.46695671296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45931.46695671296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45931.46695671296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45931.46695671296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45931.46695671296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45931.46695671296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45931.46695671296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45931.46695671296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45931.46695671296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45931.46695671296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45931.46695671296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45931.46695671296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45931.46695671296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45931.46695671296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45931.46695671296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45931.46695671296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45931.46695671296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45931.46695671296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45931.46695671296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45931.46695671296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45931.46695671296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45931.46695671296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45931.46695671296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45931.46695671296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45931.46695671296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45931.46695671296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45931.46695671296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45931.46695671296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45931.46695671296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45931.46695671296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45931.46695671296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45931.46695671296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45931.46695671296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45931.46695671296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45931.46695671296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45931.46695671296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45931.46695671296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45931.46695671296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45931.46695671296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45931.46695671296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45931.46695671296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45931.46695671296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45931.46695671296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45931.46695671296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45931.46695671296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45931.46695671296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45931.46695671296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45931.46695671296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45931.46695671296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45931.46695671296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45931.46695671296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45931.46695671296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45931.46695671296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45931.46695671296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45931.46695671296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45931.46695671296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45931.46695671296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45931.46695671296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45931.46695671296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45931.46695671296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45931.46695671296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45931.46695671296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45931.46695671296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45931.46695671296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45931.46695671296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45931.46695671296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45931.46695671296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45931.46695671296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45931.46695671296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45931.46695671296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45931.46695671296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45931.46695671296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45931.46695671296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45931.46695671296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45931.46695671296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45931.46695671296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45931.46695671296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45931.46695671296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45931.46695671296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45931.46695671296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45931.46695671296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45931.46695671296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45931.46695671296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45931.46695671296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45931.46695671296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45931.46695671296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45931.46695671296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45931.46695671296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45931.46695671296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45931.46695671296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45931.46695671296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45931.46695671296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45931.46695671296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45931.46695671296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45931.46695671296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45931.46695671296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45931.46695671296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45931.46695671296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45931.46695671296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45931.46695671296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45931.46695671296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45931.46695671296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45931.46695671296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45931.46695671296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45931.46695671296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45931.46695671296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45931.46695671296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45931.46695671296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45931.46695671296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45931.46695671296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45931.46695671296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45931.46695671296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45931.46695671296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45931.46695671296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45931.46695671296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45931.46695671296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45931.46695671296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45931.46695671296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45931.46695671296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45931.46695671296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45931.46695671296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45931.46695671296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45931.46695671296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45931.46695671296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45931.46695671296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45931.46695671296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45931.46695671296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45931.46695671296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45931.46695671296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45931.46695671296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45931.46695671296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45931.46695671296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45931.46695671296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45931.46695671296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45931.46695671296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45931.46695671296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45931.46695671296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45931.46695671296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45931.46695671296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45931.46695671296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45931.46695671296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45931.46695671296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45931.46695671296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45931.46695671296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45931.46695671296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45931.46695671296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45931.46695671296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45931.46695671296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45931.46695671296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45931.46695671296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45931.46695671296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45931.46695671296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45931.46695671296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45931.46695671296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45931.46695671296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45931.46695671296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45931.46695671296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45931.46695671296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45931.46695671296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45931.46695671296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45931.46695671296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45931.46695671296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45931.46695671296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45931.46695671296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45931.46695671296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45931.46695671296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45931.46695671296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45931.46695671296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45931.46695671296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45931.46695671296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45931.46695671296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45931.46695671296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45931.46695671296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45931.46695671296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45931.46695671296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45931.46695671296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45931.46695671296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45931.46695671296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45931.46695671296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45931.46695671296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45931.46695671296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45931.46695671296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45931.46695671296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45931.46695671296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45931.46695671296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45931.46695671296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45931.46695671296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45931.46695671296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45931.46695671296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45931.46695671296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45931.46695671296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45931.46695671296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45931.46695671296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45931.46695671296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45931.46695671296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45931.46695671296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45931.46695671296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45931.46695671296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45931.46695671296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45931.46695671296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45931.46695671296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45931.46695671296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45931.46695671296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45931.46695671296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45931.46695671296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45931.46695671296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45931.46695671296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45931.46695671296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45931.46695671296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45931.46695671296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45931.46695671296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45931.46695671296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45931.46695671296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45931.46695671296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45931.46695671296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45931.46695671296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45931.46695671296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45931.46695671296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45931.46695671296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45931.46695671296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45931.46695671296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45931.46695671296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45931.46695671296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45931.46695671296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45931.46695671296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45931.46695671296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45931.46695671296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45931.46695671296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45931.46695671296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45931.46695671296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45931.46695671296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45931.46695671296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45931.46695671296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45931.46695671296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45931.46695671296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45931.46695671296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45931.46695671296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45931.46695671296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45931.46695671296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45931.46695671296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45931.46695671296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45931.46695671296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45931.46695671296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45931.46695671296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45931.46695671296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45931.46695671296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45931.46695671296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45931.46695671296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45931.46695671296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45931.46695671296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45931.46695671296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45931.46695671296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45931.46695671296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45931.46695671296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45931.46695671296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45931.46695671296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45931.46695671296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45931.46695671296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45931.46695671296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45931.46695671296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45931.46695671296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45931.46695671296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45931.46695671296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45931.46695671296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45931.46695671296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45931.46695671296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45931.46695671296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45931.46695671296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45931.46695671296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45931.46695671296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45931.46695671296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45931.46695671296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45931.46695671296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45931.46695671296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45931.46695671296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45931.46695671296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45931.46695671296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45931.46695671296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45931.46695671296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45931.46695671296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45931.46695671296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45931.46695671296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45931.46695671296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45931.46695671296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45931.46695671296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45931.46695671296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45931.46695671296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45931.46695671296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45931.46695671296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45931.46695671296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45931.46695671296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45931.46695671296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45931.46695671296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45931.46695671296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45931.46695671296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45931.46695671296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45931.46695671296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45931.46695671296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45931.46695671296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45931.46695671296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45931.46695671296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45931.46695671296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45931.46695671296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45931.46695671296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45931.46695671296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45931.46695671296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45931.46695671296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45931.46695671296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45931.46695671296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45931.46695671296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45931.46695671296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45931.46695671296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45931.46695671296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45931.46695671296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45931.46695671296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45931.46695671296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45931.46695671296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45931.46695671296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45931.46695671296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45931.46695671296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45931.46695671296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45931.46695671296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45931.46695671296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45931.46695671296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45931.46695671296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45931.46695671296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45931.46695671296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45931.46695671296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45931.46695671296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45931.46695671296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45931.46695671296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45931.46695671296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45931.46695671296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45931.46695671296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45931.46695671296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45931.46695671296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45931.46695671296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45931.46695671296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45931.46695671296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45931.46695671296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45931.46695671296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45931.46695671296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45931.46695671296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45931.46695671296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45931.46695671296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45931.46695671296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45931.46695671296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45931.46695671296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45931.46695671296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45931.46695671296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45931.46695671296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45931.46695671296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45931.46695671296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45931.46695671296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45931.46695671296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45931.46695671296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45931.46695671296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45931.46695671296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45931.46695671296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45931.46695671296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45931.46695671296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45931.46695671296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45931.46695671296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45931.46695671296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45931.46695671296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45931.46695671296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45931.46695671296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45931.46695671296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45931.46695671296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45931.46695671296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45931.46695671296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45931.46695671296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45931.46695671296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45931.46695671296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45931.46695671296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45931.46695671296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45931.46695671296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45931.46695671296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45931.46695671296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45931.46695671296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45931.46695671296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45931.46695671296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45931.46695671296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45931.46695671296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45931.46695671296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45931.46695671296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45931.46695671296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45931.46695671296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45931.46695671296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45931.46695671296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45931.46695671296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45931.46695671296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45931.46695671296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45931.46695671296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45931.46695671296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45931.46695671296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45931.46695671296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45931.46695671296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45931.46695671296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45931.46695671296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45931.46695671296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45931.46695671296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45931.46695671296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45931.46695671296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45931.46695671296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45931.46695671296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45931.46695671296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45931.46695671296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45931.46695671296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45931.46695671296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45931.46695671296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45931.46695671296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45931.46695671296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45931.46695671296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45931.46695671296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45931.46695671296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45931.46695671296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45931.46695671296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45931.46695671296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45931.46695671296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45931.46695671296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45931.46695671296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45931.46695671296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45931.46695671296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45931.46695671296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45931.46695671296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45931.46695671296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45931.46695671296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45931.46695671296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45931.46695671296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45931.46695671296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45931.46695671296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45931.46695671296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45931.46695671296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45931.46695671296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45931.46695671296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45931.46695671296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45931.46695671296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45931.46695671296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45931.46695671296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45931.46695671296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45931.46695671296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45931.46695671296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45931.46695671296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45931.46695671296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45931.46695671296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45931.46695671296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45931.46695671296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45931.46695671296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45931.46695671296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45931.46695671296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45931.46695671296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45931.46695671296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45931.46695671296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45931.46695671296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45931.46695671296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45931.46695671296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45931.46695671296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45931.46695671296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45931.46695671296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45931.46695671296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45931.46695671296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45931.46695671296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45931.46695671296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45931.46695671296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45931.46695671296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45931.46695671296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45931.46695671296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45931.46695671296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45931.46695671296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45931.46695671296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45931.46695671296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45931.46695671296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45931.46695671296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45931.46695671296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45931.46695671296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45931.46695671296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45931.46695671296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45931.46695671296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45931.46695671296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45931.46695671296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45931.46695671296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45931.46695671296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45931.46695671296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45931.46695671296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45931.46695671296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45931.46695671296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45931.46695671296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45931.46695671296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45931.46695671296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45931.46695671296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45931.46695671296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45931.46695671296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45931.46695671296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45931.46695671296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45931.46695671296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45931.46695671296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45931.46695671296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45931.46695671296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45931.46695671296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45931.46695671296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45931.46695671296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45931.46695671296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45931.46695671296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45931.46695671296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45931.46695671296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45931.46695671296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45931.46695671296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45931.46695671296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45931.46695671296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45931.46695671296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45931.46695671296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45931.46695671296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45931.46695671296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45931.46695671296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45931.46695671296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45931.46695671296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45931.46695671296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45931.46695671296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45931.46695671296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45931.46695671296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45931.46695671296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45931.46695671296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45931.46695671296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45931.46695671296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45931.46695671296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45931.46695671296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45931.46695671296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45931.46695671296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45931.46695671296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45931.46695671296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45931.46695671296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45931.46695671296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45931.46695671296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45931.46695671296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45931.46695671296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45931.46695671296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45931.46695671296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45931.46695671296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45931.46695671296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45931.46695671296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45931.46695671296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45931.46695671296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45931.46695671296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45931.46695671296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45931.46695671296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45931.46695671296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45931.46695671296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45931.46695671296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45931.46695671296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45931.46695671296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45931.46695671296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45931.46695671296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45931.46695671296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45931.46695671296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45931.46695671296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45931.46695671296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45931.46695671296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45931.46695671296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45931.46695671296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45931.46695671296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45931.46695671296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45931.46695671296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45931.46695671296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45931.46695671296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45931.46695671296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45931.46695671296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45931.46695671296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45931.46695671296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45931.46695671296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45931.46695671296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45931.46695671296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45931.46695671296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45931.46695671296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45931.46695671296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45931.46695671296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45931.46695671296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45931.46695671296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45931.46695671296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45931.46695671296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45931.46695671296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45931.46695671296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45931.46695671296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45931.46695671296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45931.46695671296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45931.46695671296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45931.46695671296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45931.46695671296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45931.46695671296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45931.46695671296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45931.46695671296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45931.46695671296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45931.46695671296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45931.46695671296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45931.46695671296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45931.46695671296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45931.46695671296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45931.46695671296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45931.46695671296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45931.46695671296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45931.46695671296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45931.46695671296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45931.46695671296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45931.46695671296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45931.46695671296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45931.46695671296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45931.46695671296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45931.46695671296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45931.46695671296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45931.46695671296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45931.46695671296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45931.46695671296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45931.46695671296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45931.46695671296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45931.46695671296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45931.46695671296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45931.46695671296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45931.46695671296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45931.46695671296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45931.46695671296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45931.46695671296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45931.46695671296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45931.46695671296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45931.46695671296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45931.46695671296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45931.46695671296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45931.46695671296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45931.46695671296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45931.46695671296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45931.46695671296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45931.46695671296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45931.46695671296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45931.46695671296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45931.46695671296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45931.46695671296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45931.46695671296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45931.46695671296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45931.46695671296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45931.46695671296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45931.46695671296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45931.46695671296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45931.46695671296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45931.46695671296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45931.46695671296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45931.46695671296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45931.46695671296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45931.46695671296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45931.46695671296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45931.46695671296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45931.46695671296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45931.46695671296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45931.46695671296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45931.46695671296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45931.46695671296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45931.46695671296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45931.46695671296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45931.46695671296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45931.46695671296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45931.46695671296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45931.46695671296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45931.46695671296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45931.46695671296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45931.46695671296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45931.46695671296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45931.46695671296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45931.46695671296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45931.46695671296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45931.46695671296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45931.46695671296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45931.46695671296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45931.46695671296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45931.46695671296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45931.46695671296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45931.46695671296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45931.46695671296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45931.46695671296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45931.46695671296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45931.46695671296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45931.46695671296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45931.46695671296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45931.46695671296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45931.46695671296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45931.46695671296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45931.46695671296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45931.46695671296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45931.46695671296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45931.46695671296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45931.46695671296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45931.46695671296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45931.46695671296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45931.46695671296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45931.46695671296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45931.46695671296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45931.46695671296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45931.46695671296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45931.46695671296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45931.46695671296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45931.46695671296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45931.46695671296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45931.46695671296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45931.46695671296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45931.46695671296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45931.46695671296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45931.46695671296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45931.46695671296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45931.46695671296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45931.46695671296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45931.46695671296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45931.46695671296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45931.46695671296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45931.46695671296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45931.46695671296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45931.46695671296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45931.46695671296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45931.46695671296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45931.46695671296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45931.46695671296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45931.46695671296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45931.46695671296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45931.46695671296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45931.46695671296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45931.46695671296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45931.46695671296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45931.46695671296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45931.46695671296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45931.46695671296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45931.46695671296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45931.46695671296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45931.46695671296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45931.46695671296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45931.46695671296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45931.46695671296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45931.46695671296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45931.46695671296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45931.46695671296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45931.46695671296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45931.46695671296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45931.46695671296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45931.46695671296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45931.46695671296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45931.46695671296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45931.46695671296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45931.46695671296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45931.46695671296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45931.46695671296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45931.46695671296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45931.46695671296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45931.46695671296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45931.46695671296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45931.46695671296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45931.46695671296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45931.46695671296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45931.46695671296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45931.46695671296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45931.46695671296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45931.46695671296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45931.46695671296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45931.46695671296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45931.46695671296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45931.46695671296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45931.46695671296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45931.46695671296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45931.46695671296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45931.46695671296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45931.46695671296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45931.46695671296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45931.46695671296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45931.46695671296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45931.46695671296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45931.46695671296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45931.46695671296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45931.46695671296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45931.46695671296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45931.46695671296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45931.46695671296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45931.46695671296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45931.46695671296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45931.46695671296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45931.46695671296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45931.46695671296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45931.46695671296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45931.46695671296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45931.46695671296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45931.46695671296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45931.46695671296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45931.46695671296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45931.46695671296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45931.46695671296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45931.46695671296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45931.46695671296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45931.46695671296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45931.46695671296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45931.46695671296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45931.46695671296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45931.46695671296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45931.46695671296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45931.46695671296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45931.46695671296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45931.46695671296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45931.46695671296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45931.46695671296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45931.46695671296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45931.46695671296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45931.46695671296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45931.46695671296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45931.46695671296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45931.46695671296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45931.46695671296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45931.46695671296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45931.46695671296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45931.46695671296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45931.46695671296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45931.46695671296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45931.46695671296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45931.46695671296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45931.46695671296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45931.46695671296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45931.46695671296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45931.46695671296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45931.46695671296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45931.46695671296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45931.46695671296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45931.46695671296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45931.46695671296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45931.46695671296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45931.46695671296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45931.46695671296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45931.46695671296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45931.46695671296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45931.46695671296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45931.46695671296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45931.46695671296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45931.46695671296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45931.46695671296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45931.46695671296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45931.46695671296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45931.46695671296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45931.46695671296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45931.46695671296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45931.46695671296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45931.46695671296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45931.46695671296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45931.46695671296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45931.46695671296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45931.46695671296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45931.46695671296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45931.46695671296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45931.46695671296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45931.46695671296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45931.46695671296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45931.46695671296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45931.46695671296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45931.46695671296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45931.46695671296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45931.46695671296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45931.46695671296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45931.46695671296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45931.46695671296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45931.46695671296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45931.46695671296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45931.46695671296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45931.46695671296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45931.46695671296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45931.46695671296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45931.46695671296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45931.46695671296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45931.46695671296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45931.46695671296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45931.46695671296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45931.46695671296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45931.46695671296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45931.46695671296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45931.46695671296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45931.46695671296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45931.46695671296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45931.46695671296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45931.46695671296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45931.46695671296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45931.46695671296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45931.46695671296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45931.46695671296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45931.46695671296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45931.46695671296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45931.46695671296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45931.46695671296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45931.46695671296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45931.46695671296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45931.46695671296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45931.46695671296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45931.46695671296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45931.46695671296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45931.46695671296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45931.46695671296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45931.46695671296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45931.46695671296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45931.46695671296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45931.46695671296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45931.46695671296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45931.46695671296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45931.46695671296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45931.46695671296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45931.46695671296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45931.46695671296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45931.46695671296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45931.46695671296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45931.46695671296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45931.46695671296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45931.46695671296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45931.46695671296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45931.46695671296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45931.46695671296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45931.46695671296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45931.46695671296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45931.46695671296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45931.46695671296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45931.46695671296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45931.46695671296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45931.46695671296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45931.46695671296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45931.46695671296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45931.46695671296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45931.46695671296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45931.46695671296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45931.46695671296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45931.46695671296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45931.46695671296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45931.46695671296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45931.46695671296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45931.46695671296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45931.46695671296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45931.46695671296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45931.46695671296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45931.46695671296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45931.46695671296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45931.46695671296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45931.46695671296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45931.46695671296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45931.46695671296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45931.46695671296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45931.46695671296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45931.46695671296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45931.46695671296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45931.46695671296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45931.46695671296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45931.46695671296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45931.46695671296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45931.46695671296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45931.46695671296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45931.46695671296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45931.46695671296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45931.46695671296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45931.46695671296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45931.46695671296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45931.46695671296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45931.46695671296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45931.46695671296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45931.46695671296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45931.46695671296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45931.46695671296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45931.46695671296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45931.46695671296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45931.46695671296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45931.46695671296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45931.46695671296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45931.46695671296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45931.46695671296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45931.46695671296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45931.46695671296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45931.46695671296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45931.46695671296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45931.46695671296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45931.46695671296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45931.46695671296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45931.46695671296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45931.46695671296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45931.46695671296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45931.46695671296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45931.46695671296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45931.46695671296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45931.46695671296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45931.46695671296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45931.46695671296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45931.46695671296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45931.46695671296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45931.46695671296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45931.46695671296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45931.46695671296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45931.46695671296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45931.46695671296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45931.46695671296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45931.46695671296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45931.46695671296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45931.46695671296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45931.46695671296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45931.46695671296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45931.46695671296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45931.46695671296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45931.46695671296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45931.46695671296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45931.46695671296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45931.46695671296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45931.46695671296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45931.46695671296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45931.46695671296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45931.46695671296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45931.46695671296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45931.46695671296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45931.46695671296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45931.46695671296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45931.46695671296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45931.46695671296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45931.46695671296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45931.46695671296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45931.46695671296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45931.46695671296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45931.46695671296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45931.46695671296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45931.46695671296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45931.46695671296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45931.46695671296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45931.46695671296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45931.46695671296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45931.46695671296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45931.46695671296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45931.46695671296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45931.46695671296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45931.46695671296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45931.46695671296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45931.46695671296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45931.46695671296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45931.46695671296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45931.46695671296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45931.46695671296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45931.46695671296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45931.46695671296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45931.46695671296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45931.46695671296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45931.46695671296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45931.46695671296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45931.46695671296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45931.46695671296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45931.46695671296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45931.46695671296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45931.46695671296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45931.46695671296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45931.46695671296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45931.46695671296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45931.46695671296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45931.46695671296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45931.46695671296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45931.46695671296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45931.46695671296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45931.46695671296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45931.46695671296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45931.46695671296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45931.46695671296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45931.46695671296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45931.46695671296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45931.46695671296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45931.46695671296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45931.46695671296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45931.46695671296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45931.46695671296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45931.46695671296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45931.46695671296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45931.46695671296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45931.46695671296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45931.46695671296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45931.46695671296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45931.46695671296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45931.46695671296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45931.46695671296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45931.46695671296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45931.46695671296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45931.46695671296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45931.46695671296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45931.46695671296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45931.46695671296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45931.46695671296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45931.46695671296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45931.46695671296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45931.46695671296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45931.46695671296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45931.46695671296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45931.46695671296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45931.46695671296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45931.46695671296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45931.46695671296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45931.46695671296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45931.46695671296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45931.46695671296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45931.46695671296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45931.46695671296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45931.46695671296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45931.46695671296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45931.46695671296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45931.46695671296</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45931.46695671296</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45931.46695671296</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227.98623912036419</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0.57667893518373603</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2</v>
      </c>
      <c r="D4" s="107" t="s">
        <v>34878</v>
      </c>
      <c r="E4" s="112" t="s">
        <v>38964</v>
      </c>
      <c r="F4" s="113">
        <v>45931.432766203703</v>
      </c>
      <c r="G4" s="114">
        <f ca="1">IFERROR(NOW()-F4,"")</f>
        <v>3.4190509257314261E-2</v>
      </c>
      <c r="H4" s="113">
        <v>45931.38857638889</v>
      </c>
      <c r="I4" s="110" t="str">
        <f>IFERROR(VLOOKUP(D4,DB!A:F,6,0),"")</f>
        <v>SCECO</v>
      </c>
      <c r="J4" s="110" t="str">
        <f>IFERROR(VLOOKUP(D4,DB!A:G,7,0),"")</f>
        <v>Vandalized</v>
      </c>
      <c r="K4" s="115" t="s">
        <v>39064</v>
      </c>
      <c r="L4" s="107" t="str">
        <f>IFERROR(VLOOKUP(D4,DB!A:I,9,0),"")</f>
        <v>Latis</v>
      </c>
    </row>
    <row r="5" spans="1:16" ht="15" customHeight="1">
      <c r="A5" s="110" t="s">
        <v>39065</v>
      </c>
      <c r="B5" s="110" t="str">
        <f>IFERROR(VLOOKUP(D5,DB!A:K,11,0),"")</f>
        <v>R4</v>
      </c>
      <c r="C5" s="111">
        <v>1</v>
      </c>
      <c r="D5" s="107" t="s">
        <v>37276</v>
      </c>
      <c r="E5" s="112" t="s">
        <v>38964</v>
      </c>
      <c r="F5" s="113">
        <v>45931.433854166666</v>
      </c>
      <c r="G5" s="114">
        <f ca="1">IFERROR(NOW()-F5,"")</f>
        <v>3.3102546294685453E-2</v>
      </c>
      <c r="H5" s="113">
        <v>45931.428124999999</v>
      </c>
      <c r="I5" s="110" t="str">
        <f>IFERROR(VLOOKUP(D5,DB!A:F,6,0),"")</f>
        <v>Generator-SG</v>
      </c>
      <c r="J5" s="110" t="str">
        <f>IFERROR(VLOOKUP(D5,DB!A:G,7,0),"")</f>
        <v>Dead</v>
      </c>
      <c r="K5" s="115" t="s">
        <v>39066</v>
      </c>
      <c r="L5" s="107" t="str">
        <f>IFERROR(VLOOKUP(D5,DB!A:I,9,0),"")</f>
        <v>Latis</v>
      </c>
    </row>
    <row r="6" spans="1:16" ht="15" customHeight="1">
      <c r="A6" s="110"/>
      <c r="B6" s="110" t="str">
        <f>IFERROR(VLOOKUP(D6,DB!A:K,11,0),"")</f>
        <v/>
      </c>
      <c r="C6" s="111"/>
      <c r="D6" s="107"/>
      <c r="E6" s="112"/>
      <c r="F6" s="113"/>
      <c r="G6" s="114">
        <f ca="1">IFERROR(NOW()-F6,"")</f>
        <v>45931.46695671296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45931.46695671296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45931.46695671296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45931.46695671296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c r="E10" s="112"/>
      <c r="F10" s="113"/>
      <c r="G10" s="114">
        <f ca="1">IFERROR(NOW()-F10,"")</f>
        <v>45931.46695671296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45931.46695671296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45931.46695671296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45931.46695671296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45931.46695671296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45931.46695671296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45931.46695671296</v>
      </c>
      <c r="H16" s="113"/>
      <c r="I16" s="110" t="str">
        <f>IFERROR(VLOOKUP(D16,DB!A:F,6,0),"")</f>
        <v/>
      </c>
      <c r="J16" s="110" t="str">
        <f>IFERROR(VLOOKUP(D16,DB!A:G,7,0),"")</f>
        <v/>
      </c>
      <c r="K16" s="115"/>
      <c r="L16" s="107" t="str">
        <f>IFERROR(VLOOKUP(D16,DB!A:I,9,0),"")</f>
        <v/>
      </c>
    </row>
    <row r="17" spans="1:12" ht="15" customHeight="1">
      <c r="A17" s="110"/>
      <c r="B17" s="110" t="str">
        <f>IFERROR(VLOOKUP(D18,DB!A:K,11,0),"")</f>
        <v/>
      </c>
      <c r="C17" s="111"/>
      <c r="D17" s="144"/>
      <c r="E17" s="112"/>
      <c r="F17" s="113"/>
      <c r="G17" s="114">
        <f ca="1">IFERROR(NOW()-F17,"")</f>
        <v>45931.46695671296</v>
      </c>
      <c r="H17" s="113"/>
      <c r="I17" s="110" t="str">
        <f>IFERROR(VLOOKUP(D18,DB!A:F,6,0),"")</f>
        <v/>
      </c>
      <c r="J17" s="110" t="str">
        <f>IFERROR(VLOOKUP(D18,DB!A:G,7,0),"")</f>
        <v/>
      </c>
      <c r="K17" s="115"/>
      <c r="L17" s="107" t="str">
        <f>IFERROR(VLOOKUP(D18,DB!A:I,9,0),"")</f>
        <v/>
      </c>
    </row>
    <row r="18" spans="1:12" ht="15" customHeight="1">
      <c r="A18" s="110"/>
      <c r="B18" s="110" t="str">
        <f>IFERROR(VLOOKUP(#REF!,DB!A:K,11,0),"")</f>
        <v/>
      </c>
      <c r="C18" s="111"/>
      <c r="D18" s="107"/>
      <c r="E18" s="112"/>
      <c r="F18" s="113"/>
      <c r="G18" s="114">
        <f ca="1">IFERROR(NOW()-F18,"")</f>
        <v>45931.46695671296</v>
      </c>
      <c r="H18" s="113"/>
      <c r="I18" s="110" t="str">
        <f>IFERROR(VLOOKUP(#REF!,DB!A:F,6,0),"")</f>
        <v/>
      </c>
      <c r="J18" s="110" t="str">
        <f>IFERROR(VLOOKUP(#REF!,DB!A:G,7,0),"")</f>
        <v/>
      </c>
      <c r="K18" s="115"/>
      <c r="L18" s="107" t="str">
        <f>IFERROR(VLOOKUP(#REF!,DB!A:I,9,0),"")</f>
        <v/>
      </c>
    </row>
    <row r="19" spans="1:12" ht="15" customHeight="1">
      <c r="A19" s="110"/>
      <c r="B19" s="110" t="str">
        <f>IFERROR(VLOOKUP(D19,DB!A:K,11,0),"")</f>
        <v/>
      </c>
      <c r="C19" s="111"/>
      <c r="D19" s="107"/>
      <c r="E19" s="112"/>
      <c r="F19" s="113"/>
      <c r="G19" s="114">
        <f ca="1">IFERROR(NOW()-F19,"")</f>
        <v>45931.46695671296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45931.46695671296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45931.46695671296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45931.46695671296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45931.46695671296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45931.46695671296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45931.46695671296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45931.46695671296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45931.46695671296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45931.46695671296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45931.46695671296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45931.46695671296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45931.46695671296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45931.46695671296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45931.46695671296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45931.46695671296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45931.46695671296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45931.46695671296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45931.46695671296</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39.634896527772071</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5.2780793981437455</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45931.46695671296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45931.46695671296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45931.46695671296</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45931.46695671296</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45931.46695671296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45931.46695671296</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45931.46695671296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45931.46695671296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45931.46695671296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45931.46695671296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45931.46695671296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45931.46695671296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45931.46695671296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45931.46695671296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45931.46695671296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45931.46695671296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45931.46695671296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45931.46695671296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45931.46695671296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45931.46695671296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45931.46695671296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45931.46695671296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45931.46695671296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45931.46695671296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45931.46695671296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45931.46695671296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45931.46695671296</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45931.46695671296</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45931.46695671296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45931.46695671296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45931.46695671296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45931.46695671296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45931.46695671296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45931.46695671296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45931.46695671296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45931.46695671296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45931.46695671296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45931.46695671296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45931.46695671296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45931.46695671296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45931.46695671296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45931.46695671296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45931.46695671296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45931.46695671296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45931.46695671296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45931.46695671296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45931.46695671296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45931.46695671296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45931.46695671296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45931.46695671296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45931.46695671296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45931.46695671296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45931.46695671296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45931.46695671296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45931.46695671296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45931.46695671296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45931.46695671296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45931.46695671296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45931.46695671296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45931.46695671296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45931.46695671296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45931.46695671296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45931.46695671296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45931.46695671296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45931.46695671296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45931.46695671296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45931.46695671296</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45931.46695671296</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45931.46695671296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45931.46695671296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45931.46695671296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45931.46695671296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45931.46695671296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45931.46695671296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45931.46695671296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45931.46695671296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45931.46695671296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45931.46695671296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45931.46695671296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45931.46695671296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45931.46695671296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45931.46695671296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45931.46695671296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45931.46695671296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45931.46695671296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45931.46695671296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45931.46695671296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45931.46695671296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45931.46695671296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45931.46695671296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45931.46695671296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45931.46695671296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45931.46695671296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45931.46695671296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45931.46695671296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45931.46695671296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45931.46695671296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45931.46695671296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45931.46695671296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45931.46695671296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45931.46695671296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45931.46695671296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45931.46695671296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45931.46695671296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45931.46695671296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45931.46695671296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45931.46695671296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45931.46695671296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45931.46695671296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45931.46695671296</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45931.46695671296</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45931.46695671296</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45931.46695671296</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45931.46695671296</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45931.46695671296</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45931.46695671296</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45931.46695671296</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45931.46695671296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45931.46695671296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45931.46695671296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45931.46695671296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45931.46695671296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45931.46695671296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45931.46695671296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45931.46695671296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45931.46695671296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45931.46695671296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45931.46695671296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45931.46695671296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45931.46695671296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45931.46695671296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45931.46695671296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45931.46695671296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45931.46695671296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45931.46695671296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45931.46695671296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45931.46695671296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45931.46695671296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45931.46695671296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45931.46695671296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45931.46695671296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45931.46695671296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45931.46695671296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45931.46695671296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45931.46695671296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45931.46695671296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45931.46695671296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45931.46695671296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45931.46695671296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45931.46695671296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45931.46695671296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45931.46695671296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45931.46695671296</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45931.46695671296</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45931.46695671296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45931.46695671296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45931.46695671296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45931.46695671296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45931.46695671296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45931.46695671296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45931.46695671296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45931.46695671296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45931.46695671296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45931.46695671296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45931.46695671296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45931.46695671296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45931.46695671296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45931.46695671296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45931.46695671296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45931.46695671296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45931.46695671296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45931.46695671296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45931.46695671296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45931.46695671296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45931.46695671296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45931.46695671296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45931.46695671296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45931.46695671296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45931.46695671296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45931.46695671296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45931.46695671296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45931.46695671296</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45931.46695671296</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45931.46695671296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45931.46695671296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45931.46695671296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45931.46695671296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45931.46695671296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45931.46695671296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45931.46695671296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45931.46695671296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45931.46695671296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45931.46695671296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45931.46695671296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45931.46695671296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45931.46695671296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45931.46695671296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45931.46695671296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45931.46695671296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45931.46695671296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45931.46695671296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45931.46695671296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45931.46695671296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45931.46695671296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45931.46695671296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45931.46695671296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45931.46695671296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45931.46695671296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45931.46695671296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45931.46695671296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45931.46695671296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45931.46695671296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45931.46695671296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45931.46695671296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45931.46695671296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45931.46695671296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45931.46695671296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45931.46695671296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45931.46695671296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45931.46695671296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45931.46695671296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45931.46695671296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45931.46695671296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45931.46695671296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45931.46695671296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45931.46695671296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45931.46695671296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45931.46695671296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45931.46695671296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45931.46695671296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45931.46695671296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45931.46695671296</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45931.46695671296</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45931.46695671296</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45931.46695671296</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45931.46695671296</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45931.46695671296</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2.3232414351805346</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4.6941094907379011</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4.3494104166675243</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45931.46695671296</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45931.46695671296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45931.46695671296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45931.46695671296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45931.46695671296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45931.46695671296</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45931.46695671296</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45931.46695671296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45931.46695671296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45931.46695671296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45931.46695671296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45931.46695671296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45931.46695671296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45931.46695671296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45931.46695671296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45931.46695671296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45931.46695671296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45931.46695671296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45931.46695671296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45931.46695671296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45931.46695671296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45931.46695671296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45931.46695671296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45931.46695671296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45931.46695671296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45931.46695671296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45931.46695671296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45931.46695671296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45931.46695671296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45931.46695671296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45931.46695671296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45931.46695671296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45931.46695671296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45931.46695671296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45931.46695671296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45931.46695671296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45931.46695671296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45931.46695671296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45931.46695671296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45931.46695671296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45931.46695671296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45931.46695671296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45931.46695671296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45931.46695671296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45931.46695671296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45931.46695671296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45931.46695671296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45931.46695671296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45931.46695671296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45931.46695671296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45931.46695671296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45931.46695671296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45931.46695671296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45931.46695671296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45931.46695671296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45931.46695671296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45931.46695671296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45931.46695671296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45931.46695671296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45931.46695671296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45931.46695671296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45931.46695671296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45931.46695671296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45931.46695671296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45931.46695671296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45931.46695671296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45931.46695671296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45931.46695671296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45931.46695671296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45931.46695671296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45931.46695671296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45931.46695671296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45931.46695671296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45931.46695671296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45931.46695671296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45931.46695671296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45931.46695671296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45931.46695671296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45931.46695671296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45931.46695671296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45931.46695671296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45931.46695671296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45931.46695671296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45931.46695671296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45931.46695671296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45931.46695671296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45931.46695671296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45931.46695671296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45931.46695671296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45931.46695671296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45931.46695671296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45931.46695671296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45931.46695671296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45931.46695671296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45931.46695671296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45931.46695671296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45931.46695671296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45931.46695671296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45931.46695671296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45931.46695671296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45931.46695671296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45931.46695671296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45931.46695671296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45931.46695671296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45931.46695671296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45931.46695671296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45931.46695671296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45931.46695671296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45931.46695671296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45931.46695671296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45931.46695671296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45931.46695671296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45931.46695671296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45931.46695671296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45931.46695671296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45931.46695671296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45931.46695671296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45931.46695671296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45931.46695671296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45931.46695671296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45931.46695671296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45931.46695671296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45931.46695671296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45931.46695671296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45931.46695671296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45931.46695671296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45931.46695671296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45931.46695671296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45931.46695671296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45931.46695671296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45931.46695671296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45931.46695671296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45931.46695671296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45931.46695671296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45931.46695671296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45931.46695671296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45931.46695671296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45931.46695671296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45931.46695671296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45931.46695671296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45931.46695671296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45931.46695671296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45931.46695671296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45931.46695671296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45931.46695671296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45931.46695671296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45931.46695671296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45931.46695671296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45931.46695671296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45931.46695671296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45931.46695671296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45931.46695671296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45931.46695671296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45931.46695671296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45931.46695671296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45931.46695671296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45931.46695671296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45931.46695671296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45931.46695671296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45931.46695671296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45931.46695671296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45931.46695671296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45931.46695671296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45931.46695671296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45931.46695671296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45931.46695671296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45931.46695671296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45931.46695671296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45931.46695671296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45931.46695671296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45931.46695671296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45931.46695671296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45931.46695671296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45931.46695671296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45931.46695671296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45931.46695671296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45931.46695671296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45931.46695671296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45931.46695671296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45931.46695671296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45931.46695671296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45931.46695671296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45931.46695671296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45931.46695671296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45931.46695671296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45931.46695671296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45931.46695671296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45931.46695671296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45931.46695671296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45931.46695671296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45931.46695671296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45931.46695671296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45931.46695671296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45931.46695671296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45931.46695671296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45931.46695671296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45931.46695671296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45931.46695671296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45931.46695671296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45931.46695671296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45931.46695671296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45931.46695671296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45931.46695671296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45931.46695671296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45931.46695671296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45931.46695671296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45931.46695671296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45931.46695671296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45931.46695671296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45931.46695671296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45931.46695671296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45931.46695671296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45931.46695671296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45931.46695671296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45931.46695671296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45931.46695671296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45931.46695671296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45931.46695671296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45931.46695671296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45931.46695671296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45931.46695671296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45931.46695671296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45931.46695671296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45931.46695671296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45931.46695671296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45931.46695671296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45931.46695671296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45931.46695671296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45931.46695671296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45931.46695671296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45931.46695671296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45931.46695671296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45931.46695671296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45931.46695671296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45931.46695671296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45931.46695671296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45931.46695671296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45931.46695671296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45931.46695671296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45931.46695671296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45931.46695671296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45931.46695671296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45931.46695671296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45931.46695671296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45931.46695671296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45931.46695671296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45931.46695671296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45931.46695671296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45931.46695671296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45931.46695671296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45931.46695671296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45931.46695671296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45931.46695671296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45931.46695671296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45931.46695671296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45931.46695671296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45931.46695671296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45931.46695671296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45931.46695671296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45931.46695671296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45931.46695671296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45931.46695671296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45931.46695671296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45931.46695671296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45931.46695671296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45931.46695671296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45931.46695671296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45931.46695671296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45931.46695671296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45931.46695671296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45931.46695671296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45931.46695671296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45931.46695671296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45931.46695671296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45931.46695671296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45931.46695671296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45931.46695671296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45931.46695671296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45931.46695671296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45931.46695671296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45931.46695671296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45931.46695671296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45931.46695671296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45931.46695671296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45931.46695671296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45931.46695671296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45931.46695671296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45931.46695671296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45931.46695671296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45931.46695671296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45931.46695671296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45931.46695671296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45931.46695671296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45931.46695671296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45931.46695671296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45931.46695671296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45931.46695671296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45931.46695671296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45931.46695671296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45931.46695671296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45931.46695671296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45931.46695671296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45931.46695671296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45931.46695671296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45931.46695671296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45931.46695671296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45931.46695671296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45931.46695671296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45931.46695671296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45931.46695671296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45931.46695671296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45931.46695671296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45931.46695671296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45931.46695671296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45931.46695671296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45931.46695671296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45931.46695671296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45931.46695671296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45931.46695671296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45931.46695671296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45931.46695671296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45931.46695671296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45931.46695671296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45931.46695671296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45931.46695671296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45931.46695671296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45931.46695671296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45931.46695671296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45931.46695671296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45931.46695671296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45931.46695671296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45931.46695671296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45931.46695671296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45931.46695671296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45931.46695671296</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45931.46695671296</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45931.46695671296</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2025-10-01T08:12:51Z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