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57" documentId="13_ncr:1_{F6CB121F-512D-4AA6-A0C1-0FB36C537598}" xr6:coauthVersionLast="47" xr6:coauthVersionMax="47" xr10:uidLastSave="{3B3D88D0-024D-45A0-853E-18ED3BD4489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<sst xmlns="http://schemas.openxmlformats.org/spreadsheetml/2006/main" count="178588" uniqueCount="39079">
  <si>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</si>
  <si>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</si>
  <si>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</si>
  <si>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</si>
  <si>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</si>
  <si>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</si>
  <si>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</si>
  <si>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</si>
  <si>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</si>
  <si>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</si>
  <si>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</si>
  <si>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</si>
  <si>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</si>
  <si>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</si>
  <si>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</si>
  <si>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</si>
  <si>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</si>
  <si>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</si>
  <si>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</si>
  <si>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</si>
  <si>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</si>
  <si>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</si>
  <si>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</si>
  <si>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</si>
  <si>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</si>
  <si>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</si>
  <si>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</si>
  <si>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</si>
  <si>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</si>
  <si>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</si>
  <si>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</si>
  <si>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</si>
  <si>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</si>
  <si>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</si>
  <si>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</si>
  <si>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</si>
  <si>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</si>
  <si>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</si>
  <si>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</si>
  <si>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</si>
  <si>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</si>
  <si>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</si>
  <si>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</si>
  <si>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</si>
  <si>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</si>
  <si>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</si>
  <si>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</si>
  <si>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</si>
  <si>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</si>
  <si>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</si>
  <si>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</si>
  <si>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</si>
  <si>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</si>
  <si>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</si>
  <si>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</si>
  <si>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</si>
  <si>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</si>
  <si>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</si>
  <si>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</si>
  <si>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</si>
  <si>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</si>
  <si>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</si>
  <si>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</si>
  <si>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</si>
  <si>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</si>
  <si>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</si>
  <si>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</si>
  <si>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</si>
  <si>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</si>
  <si>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</si>
  <si>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</si>
  <si>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</si>
  <si>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</si>
  <si>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</si>
  <si>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</si>
  <si>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</si>
  <si>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</si>
  <si>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</si>
  <si>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</si>
  <si>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</si>
  <si>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</si>
  <si>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</si>
  <si>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</si>
  <si>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</si>
  <si>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</si>
  <si>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</si>
  <si>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</si>
  <si>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</si>
  <si>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</si>
  <si>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</si>
  <si>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</si>
  <si>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</si>
  <si>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</si>
  <si>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</si>
  <si>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</si>
  <si>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</si>
  <si>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</si>
  <si>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</si>
  <si>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</si>
  <si>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</si>
  <si>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</si>
  <si>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</si>
  <si>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</si>
  <si>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</si>
  <si>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</si>
  <si>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</si>
  <si>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</si>
  <si>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</si>
  <si>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</si>
  <si>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</si>
  <si>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</si>
  <si>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</si>
  <si>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</si>
  <si>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</si>
  <si>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</si>
  <si>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</si>
  <si>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</si>
  <si>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</si>
  <si>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</si>
  <si>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</si>
  <si>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</si>
  <si>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</si>
  <si>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</si>
  <si>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</si>
  <si>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</si>
  <si>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</si>
  <si>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</si>
  <si>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</si>
  <si>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</si>
  <si>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</si>
  <si>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</si>
  <si>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</si>
  <si>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</si>
  <si>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</si>
  <si>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</si>
  <si>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</si>
  <si>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</si>
  <si>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</si>
  <si>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</si>
  <si>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</si>
  <si>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</si>
  <si>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</si>
  <si>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</si>
  <si>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</si>
  <si>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</si>
  <si>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</si>
  <si>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</si>
  <si>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</si>
  <si>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</si>
  <si>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</si>
  <si>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</si>
  <si>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</si>
  <si>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</si>
  <si>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</si>
  <si>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</si>
  <si>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</si>
  <si>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</si>
  <si>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</si>
  <si>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</si>
  <si>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</si>
  <si>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</si>
  <si>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</si>
  <si>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</si>
  <si>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</si>
  <si>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</si>
  <si>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</si>
  <si>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</si>
  <si>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</si>
  <si>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</si>
  <si>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</si>
  <si>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</si>
  <si>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</si>
  <si>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</si>
  <si>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</si>
  <si>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</si>
  <si>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</si>
  <si>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</si>
  <si>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</si>
  <si>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</si>
  <si>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</si>
  <si>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</si>
  <si>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</si>
  <si>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</si>
  <si>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</si>
  <si>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</si>
  <si>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</si>
  <si>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</si>
  <si>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</si>
  <si>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</si>
  <si>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</si>
  <si>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</si>
  <si>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</si>
  <si>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</si>
  <si>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</si>
  <si>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</si>
  <si>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</si>
  <si>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</si>
  <si>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</si>
  <si>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</si>
  <si>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</si>
  <si>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</si>
  <si>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</si>
  <si>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</si>
  <si>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</si>
  <si>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</si>
  <si>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</si>
  <si>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</si>
  <si>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</si>
  <si>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</si>
  <si>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</si>
  <si>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</si>
  <si>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</si>
  <si>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</si>
  <si>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</si>
  <si>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</si>
  <si>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</si>
  <si>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</si>
  <si>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</si>
  <si>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</si>
  <si>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</si>
  <si>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</si>
  <si>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</si>
  <si>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</si>
  <si>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</si>
  <si>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</si>
  <si>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</si>
  <si>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</si>
  <si>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</si>
  <si>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</si>
  <si>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</si>
  <si>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</si>
  <si>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</si>
  <si>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</si>
  <si>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</si>
  <si>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</si>
  <si>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</si>
  <si>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</si>
  <si>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</si>
  <si>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</si>
  <si>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</si>
  <si>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</si>
  <si>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</si>
  <si>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</si>
  <si>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</si>
  <si>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</si>
  <si>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</si>
  <si>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</si>
  <si>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</si>
  <si>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</si>
  <si>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</si>
  <si>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</si>
  <si>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</si>
  <si>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</si>
  <si>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</si>
  <si>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</si>
  <si>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</si>
  <si>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</si>
  <si>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</si>
  <si>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</si>
  <si>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</si>
  <si>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</si>
  <si>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</si>
  <si>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</si>
  <si>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</si>
  <si>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</si>
  <si>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</si>
  <si>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</si>
  <si>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</si>
  <si>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</si>
  <si>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</si>
  <si>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</si>
  <si>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</si>
  <si>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</si>
  <si>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</si>
  <si>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</si>
  <si>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</si>
  <si>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</si>
  <si>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</si>
  <si>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</si>
  <si>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</si>
  <si>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</si>
  <si>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</si>
  <si>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</si>
  <si>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</si>
  <si>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</si>
  <si>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</si>
  <si>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</si>
  <si>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</si>
  <si>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</si>
  <si>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</si>
  <si>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</si>
  <si>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</si>
  <si>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</si>
  <si>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</si>
  <si>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</si>
  <si>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</si>
  <si>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</si>
  <si>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</si>
  <si>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</si>
  <si>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</si>
  <si>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</si>
  <si>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</si>
  <si>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</si>
  <si>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</si>
  <si>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</si>
  <si>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</si>
  <si>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</si>
  <si>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</si>
  <si>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</si>
  <si>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</si>
  <si>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</si>
  <si>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</si>
  <si>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</si>
  <si>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</si>
  <si>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</si>
  <si>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</si>
  <si>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</si>
  <si>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</si>
  <si>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</si>
  <si>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</si>
  <si>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</si>
  <si>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</si>
  <si>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</si>
  <si>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</si>
  <si>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</si>
  <si>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</si>
  <si>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</si>
  <si>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</si>
  <si>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</si>
  <si>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</si>
  <si>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</si>
  <si>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</si>
  <si>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</si>
  <si>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</si>
  <si>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</si>
  <si>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</si>
  <si>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</si>
  <si>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</si>
  <si>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</si>
  <si>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</si>
  <si>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</si>
  <si>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</si>
  <si>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</si>
  <si>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</si>
  <si>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</si>
  <si>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</si>
  <si>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</si>
  <si>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</si>
  <si>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</si>
  <si>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</si>
  <si>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</si>
  <si>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</si>
  <si>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</si>
  <si>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</si>
  <si>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</si>
  <si>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</si>
  <si>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</si>
  <si>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</si>
  <si>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</si>
  <si>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</si>
  <si>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</si>
  <si>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</si>
  <si>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</si>
  <si>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</si>
  <si>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</si>
  <si>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</si>
  <si>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</si>
  <si>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</si>
  <si>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</si>
  <si>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</si>
  <si>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</si>
  <si>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</si>
  <si>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</si>
  <si>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</si>
  <si>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</si>
  <si>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</si>
  <si>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</si>
  <si>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</si>
  <si>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</si>
  <si>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</si>
  <si>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</si>
  <si>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</si>
  <si>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</si>
  <si>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</si>
  <si>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</si>
  <si>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</si>
  <si>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</si>
  <si>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</si>
  <si>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</si>
  <si>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</si>
  <si>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</si>
  <si>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</si>
  <si>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</si>
  <si>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</si>
  <si>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</si>
  <si>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</si>
  <si>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</si>
  <si>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</si>
  <si>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</si>
  <si>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</si>
  <si>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</si>
  <si>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</si>
  <si>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</si>
  <si>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</si>
  <si>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</si>
  <si>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</si>
  <si>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</si>
  <si>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</si>
  <si>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</si>
  <si>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</si>
  <si>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</si>
  <si>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</si>
  <si>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</si>
  <si>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</si>
  <si>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</si>
  <si>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</si>
  <si>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</si>
  <si>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</si>
  <si>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</si>
  <si>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</si>
  <si>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</si>
  <si>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</si>
  <si>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</si>
  <si>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</si>
  <si>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</si>
  <si>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</si>
  <si>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</si>
  <si>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</si>
  <si>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</si>
  <si>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</si>
  <si>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</si>
  <si>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</si>
  <si>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</si>
  <si>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</si>
  <si>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</si>
  <si>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</si>
  <si>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</si>
  <si>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</si>
  <si>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</si>
  <si>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</si>
  <si>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</si>
  <si>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</si>
  <si>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</si>
  <si>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</si>
  <si>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</si>
  <si>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</si>
  <si>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</si>
  <si>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</si>
  <si>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</si>
  <si>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</si>
  <si>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</si>
  <si>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</si>
  <si>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</si>
  <si>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</si>
  <si>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</si>
  <si>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</si>
  <si>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</si>
  <si>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</si>
  <si>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</si>
  <si>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</si>
  <si>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</si>
  <si>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</si>
  <si>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</si>
  <si>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</si>
  <si>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</si>
  <si>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</si>
  <si>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</si>
  <si>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</si>
  <si>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</si>
  <si>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</si>
  <si>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</si>
  <si>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</si>
  <si>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</si>
  <si>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</si>
  <si>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</si>
  <si>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</si>
  <si>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</si>
  <si>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</si>
  <si>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</si>
  <si>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</si>
  <si>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</si>
  <si>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</si>
  <si>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</si>
  <si>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</si>
  <si>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</si>
  <si>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</si>
  <si>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</si>
  <si>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</si>
  <si>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</si>
  <si>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</si>
  <si>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</si>
  <si>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</si>
  <si>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</si>
  <si>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</si>
  <si>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</si>
  <si>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</si>
  <si>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</si>
  <si>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</si>
  <si>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</si>
  <si>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</si>
  <si>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</si>
  <si>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</si>
  <si>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</si>
  <si>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</si>
  <si>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</si>
  <si>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</si>
  <si>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</si>
  <si>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</si>
  <si>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</si>
  <si>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</si>
  <si>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</si>
  <si>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</si>
  <si>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</si>
  <si>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</si>
  <si>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</si>
  <si>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</si>
  <si>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</si>
  <si>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</si>
  <si>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</si>
  <si>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</si>
  <si>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</si>
  <si>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</si>
  <si>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</si>
  <si>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</si>
  <si>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</si>
  <si>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</si>
  <si>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</si>
  <si>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</si>
  <si>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</si>
  <si>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</si>
  <si>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</si>
  <si>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</si>
  <si>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</si>
  <si>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</si>
  <si>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</si>
  <si>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</si>
  <si>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</si>
  <si>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</si>
  <si>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</si>
  <si>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</si>
  <si>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</si>
  <si>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</si>
  <si>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</si>
  <si>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</si>
  <si>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</si>
  <si>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</si>
  <si>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</si>
  <si>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</si>
  <si>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</si>
  <si>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</si>
  <si>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</si>
  <si>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</si>
  <si>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</si>
  <si>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</si>
  <si>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</si>
  <si>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</si>
  <si>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</si>
  <si>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</si>
  <si>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</si>
  <si>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</si>
  <si>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</si>
  <si>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</si>
  <si>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</si>
  <si>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</si>
  <si>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</si>
  <si>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</si>
  <si>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</si>
  <si>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</si>
  <si>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</si>
  <si>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</si>
  <si>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</si>
  <si>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</si>
  <si>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</si>
  <si>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</si>
  <si>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</si>
  <si>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</si>
  <si>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</si>
  <si>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</si>
  <si>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</si>
  <si>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</si>
  <si>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</si>
  <si>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</si>
  <si>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</si>
  <si>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</si>
  <si>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</si>
  <si>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</si>
  <si>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</si>
  <si>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</si>
  <si>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</si>
  <si>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</si>
  <si>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</si>
  <si>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</si>
  <si>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</si>
  <si>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</si>
  <si>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</si>
  <si>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</si>
  <si>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</si>
  <si>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</si>
  <si>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</si>
  <si>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</si>
  <si>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</si>
  <si>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</si>
  <si>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</si>
  <si>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</si>
  <si>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</si>
  <si>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</si>
  <si>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</si>
  <si>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</si>
  <si>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</si>
  <si>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</si>
  <si>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</si>
  <si>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</si>
  <si>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</si>
  <si>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</si>
  <si>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</si>
  <si>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</si>
  <si>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</si>
  <si>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</si>
  <si>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</si>
  <si>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</si>
  <si>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</si>
  <si>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</si>
  <si>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</si>
  <si>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</si>
  <si>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</si>
  <si>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</si>
  <si>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</si>
  <si>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</si>
  <si>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</si>
  <si>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</si>
  <si>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</si>
  <si>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</si>
  <si>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</si>
  <si>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</si>
  <si>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</si>
  <si>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</si>
  <si>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</si>
  <si>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</si>
  <si>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</si>
  <si>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</si>
  <si>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</si>
  <si>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</si>
  <si>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</si>
  <si>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</si>
  <si>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</si>
  <si>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</si>
  <si>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</si>
  <si>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</si>
  <si>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</si>
  <si>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</si>
  <si>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</si>
  <si>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</si>
  <si>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</si>
  <si>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</si>
  <si>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</si>
  <si>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</si>
  <si>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</si>
  <si>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</si>
  <si>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</si>
  <si>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</si>
  <si>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</si>
  <si>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</si>
  <si>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</si>
  <si>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</si>
  <si>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</si>
  <si>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</si>
  <si>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</si>
  <si>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</si>
  <si>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</si>
  <si>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</si>
  <si>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</si>
  <si>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</si>
  <si>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</si>
  <si>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</si>
  <si>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</si>
  <si>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</si>
  <si>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</si>
  <si>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</si>
  <si>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</si>
  <si>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</si>
  <si>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</si>
  <si>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</si>
  <si>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</si>
  <si>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</si>
  <si>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</si>
  <si>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</si>
  <si>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</si>
  <si>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</si>
  <si>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</si>
  <si>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</si>
  <si>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</si>
  <si>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</si>
  <si>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</si>
  <si>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</si>
  <si>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</si>
  <si>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</si>
  <si>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</si>
  <si>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</si>
  <si>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</si>
  <si>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</si>
  <si>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</si>
  <si>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</si>
  <si>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</si>
  <si>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</si>
  <si>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</si>
  <si>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</si>
  <si>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</si>
  <si>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</si>
  <si>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</si>
  <si>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</si>
  <si>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</si>
  <si>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</si>
  <si>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</si>
  <si>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</si>
  <si>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</si>
  <si>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</si>
  <si>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</si>
  <si>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</si>
  <si>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</si>
  <si>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</si>
  <si>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</si>
  <si>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</si>
  <si>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</si>
  <si>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</si>
  <si>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</si>
  <si>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</si>
  <si>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</si>
  <si>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</si>
  <si>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</si>
  <si>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</si>
  <si>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</si>
  <si>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</si>
  <si>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</si>
  <si>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</si>
  <si>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</si>
  <si>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</si>
  <si>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</si>
  <si>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</si>
  <si>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</si>
  <si>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</si>
  <si>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</si>
  <si>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</si>
  <si>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</si>
  <si>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</si>
  <si>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</si>
  <si>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</si>
  <si>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</si>
  <si>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</si>
  <si>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</si>
  <si>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</si>
  <si>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</si>
  <si>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</si>
  <si>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</si>
  <si>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</si>
  <si>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</si>
  <si>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</si>
  <si>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</si>
  <si>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</si>
  <si>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</si>
  <si>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</si>
  <si>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</si>
  <si>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</si>
  <si>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</si>
  <si>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</si>
  <si>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</si>
  <si>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</si>
  <si>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</si>
  <si>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</si>
  <si>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</si>
  <si>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</si>
  <si>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</si>
  <si>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</si>
  <si>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</si>
  <si>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</si>
  <si>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</si>
  <si>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</si>
  <si>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</si>
  <si>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</si>
  <si>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</si>
  <si>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</si>
  <si>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</si>
  <si>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</si>
  <si>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</si>
  <si>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</si>
  <si>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</si>
  <si>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</si>
  <si>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</si>
  <si>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</si>
  <si>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</si>
  <si>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</si>
  <si>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</si>
  <si>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</si>
  <si>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</si>
  <si>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</si>
  <si>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</si>
  <si>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</si>
  <si>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</si>
  <si>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</si>
  <si>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</si>
  <si>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</si>
  <si>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</si>
  <si>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</si>
  <si>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</si>
  <si>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</si>
  <si>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</si>
  <si>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</si>
  <si>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</si>
  <si>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</si>
  <si>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</si>
  <si>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</si>
  <si>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</si>
  <si>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</si>
  <si>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</si>
  <si>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</si>
  <si>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</si>
  <si>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</si>
  <si>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</si>
  <si>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</si>
  <si>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</si>
  <si>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</si>
  <si>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</si>
  <si>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</si>
  <si>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</si>
  <si>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</si>
  <si>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</si>
  <si>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</si>
  <si>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</si>
  <si>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</si>
  <si>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</si>
  <si>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</si>
  <si>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</si>
  <si>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</si>
  <si>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</si>
  <si>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</si>
  <si>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</si>
  <si>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</si>
  <si>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</si>
  <si>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</si>
  <si>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</si>
  <si>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</si>
  <si>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</si>
  <si>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</si>
  <si>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</si>
  <si>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</si>
  <si>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</si>
  <si>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</si>
  <si>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</si>
  <si>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</si>
  <si>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</si>
  <si>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</si>
  <si>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</si>
  <si>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</si>
  <si>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</si>
  <si>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</si>
  <si>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</si>
  <si>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</si>
  <si>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</si>
  <si>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</si>
  <si>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</si>
  <si>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</si>
  <si>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</si>
  <si>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</si>
  <si>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</si>
  <si>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</si>
  <si>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</si>
  <si>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</si>
  <si>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</si>
  <si>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</si>
  <si>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</si>
  <si>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</si>
  <si>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</si>
  <si>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</si>
  <si>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</si>
  <si>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</si>
  <si>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</si>
  <si>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</si>
  <si>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</si>
  <si>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</si>
  <si>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</si>
  <si>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</si>
  <si>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</si>
  <si>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</si>
  <si>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</si>
  <si>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</si>
  <si>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</si>
  <si>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</si>
  <si>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</si>
  <si>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</si>
  <si>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</si>
  <si>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</si>
  <si>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</si>
  <si>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</si>
  <si>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</si>
  <si>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</si>
  <si>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</si>
  <si>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</si>
  <si>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</si>
  <si>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</si>
  <si>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</si>
  <si>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</si>
  <si>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</si>
  <si>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</si>
  <si>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</si>
  <si>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</si>
  <si>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</si>
  <si>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</si>
  <si>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</si>
  <si>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</si>
  <si>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</si>
  <si>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</si>
  <si>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</si>
  <si>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</si>
  <si>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</si>
  <si>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</si>
  <si>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</si>
  <si>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</si>
  <si>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</si>
  <si>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</si>
  <si>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</si>
  <si>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</si>
  <si>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</si>
  <si>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</si>
  <si>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</si>
  <si>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</si>
  <si>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</si>
  <si>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</si>
  <si>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</si>
  <si>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</si>
  <si>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</si>
  <si>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</si>
  <si>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</si>
  <si>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</si>
  <si>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</si>
  <si>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</si>
  <si>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</si>
  <si>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</si>
  <si>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</si>
  <si>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</si>
  <si>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</si>
  <si>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</si>
  <si>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</si>
  <si>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</si>
  <si>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</si>
  <si>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</si>
  <si>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</si>
  <si>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</si>
  <si>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</si>
  <si>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</si>
  <si>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</si>
  <si>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</si>
  <si>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</si>
  <si>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</si>
  <si>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</si>
  <si>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</si>
  <si>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</si>
  <si>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</si>
  <si>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</si>
  <si>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</si>
  <si>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</si>
  <si>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</si>
  <si>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</si>
  <si>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</si>
  <si>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</si>
  <si>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</si>
  <si>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</si>
  <si>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</si>
  <si>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</si>
  <si>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</si>
  <si>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</si>
  <si>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</si>
  <si>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</si>
  <si>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</si>
  <si>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</si>
  <si>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</si>
  <si>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</si>
  <si>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</si>
  <si>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</si>
  <si>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</si>
  <si>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</si>
  <si>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</si>
  <si>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</si>
  <si>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</si>
  <si>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</si>
  <si>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</si>
  <si>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</si>
  <si>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</si>
  <si>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</si>
  <si>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</si>
  <si>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</si>
  <si>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</si>
  <si>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</si>
  <si>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</si>
  <si>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</si>
  <si>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</si>
  <si>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</si>
  <si>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</si>
  <si>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</si>
  <si>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</si>
  <si>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</si>
  <si>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</si>
  <si>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</si>
  <si>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</si>
  <si>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</si>
  <si>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</si>
  <si>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</si>
  <si>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</si>
  <si>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</si>
  <si>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</si>
  <si>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</si>
  <si>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</si>
  <si>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</si>
  <si>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</si>
  <si>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</si>
  <si>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</si>
  <si>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</si>
  <si>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</si>
  <si>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</si>
  <si>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</si>
  <si>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</si>
  <si>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</si>
  <si>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</si>
  <si>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</si>
  <si>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</si>
  <si>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</si>
  <si>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</si>
  <si>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</si>
  <si>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</si>
  <si>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</si>
  <si>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</si>
  <si>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</si>
  <si>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</si>
  <si>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</si>
  <si>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</si>
  <si>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</si>
  <si>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</si>
  <si>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</si>
  <si>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</si>
  <si>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</si>
  <si>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</si>
  <si>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</si>
  <si>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</si>
  <si>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</si>
  <si>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</si>
  <si>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</si>
  <si>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</si>
  <si>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</si>
  <si>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</si>
  <si>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</si>
  <si>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</si>
  <si>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</si>
  <si>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</si>
  <si>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</si>
  <si>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</si>
  <si>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</si>
  <si>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</si>
  <si>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</si>
  <si>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</si>
  <si>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</si>
  <si>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</si>
  <si>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</si>
  <si>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</si>
  <si>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</si>
  <si>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</si>
  <si>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</si>
  <si>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</si>
  <si>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</si>
  <si>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</si>
  <si>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</si>
  <si>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</si>
  <si>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</si>
  <si>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</si>
  <si>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</si>
  <si>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</si>
  <si>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</si>
  <si>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</si>
  <si>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</si>
  <si>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</si>
  <si>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</si>
  <si>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</si>
  <si>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</si>
  <si>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</si>
  <si>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</si>
  <si>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</si>
  <si>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</si>
  <si>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</si>
  <si>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</si>
  <si>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</si>
  <si>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</si>
  <si>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</si>
  <si>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</si>
  <si>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</si>
  <si>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</si>
  <si>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</si>
  <si>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</si>
  <si>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</si>
  <si>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</si>
  <si>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</si>
  <si>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</si>
  <si>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</si>
  <si>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</si>
  <si>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</si>
  <si>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</si>
  <si>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</si>
  <si>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</si>
  <si>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</si>
  <si>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</si>
  <si>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</si>
  <si>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</si>
  <si>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</si>
  <si>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</si>
  <si>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</si>
  <si>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</si>
  <si>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</si>
  <si>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</si>
  <si>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</si>
  <si>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</si>
  <si>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</si>
  <si>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</si>
  <si>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</si>
  <si>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</si>
  <si>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</si>
  <si>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</si>
  <si>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</si>
  <si>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</si>
  <si>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</si>
  <si>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</si>
  <si>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</si>
  <si>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</si>
  <si>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</si>
  <si>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</si>
  <si>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</si>
  <si>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</si>
  <si>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</si>
  <si>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</si>
  <si>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</si>
  <si>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</si>
  <si>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</si>
  <si>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</si>
  <si>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</si>
  <si>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</si>
  <si>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</si>
  <si>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</si>
  <si>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</si>
  <si>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</si>
  <si>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</si>
  <si>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</si>
  <si>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</si>
  <si>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</si>
  <si>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</si>
  <si>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</si>
  <si>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</si>
  <si>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</si>
  <si>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</si>
  <si>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</si>
  <si>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</si>
  <si>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</si>
  <si>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</si>
  <si>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</si>
  <si>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</si>
  <si>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</si>
  <si>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</si>
  <si>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</si>
  <si>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</si>
  <si>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</si>
  <si>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</si>
  <si>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</si>
  <si>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</si>
  <si>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</si>
  <si>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</si>
  <si>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</si>
  <si>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</si>
  <si>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</si>
  <si>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</si>
  <si>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</si>
  <si>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</si>
  <si>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</si>
  <si>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</si>
  <si>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</si>
  <si>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</si>
  <si>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</si>
  <si>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</si>
  <si>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</si>
  <si>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</si>
  <si>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</si>
  <si>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</si>
  <si>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</si>
  <si>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</si>
  <si>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</si>
  <si>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</si>
  <si>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</si>
  <si>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</si>
  <si>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</si>
  <si>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</si>
  <si>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</si>
  <si>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</si>
  <si>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</si>
  <si>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</si>
  <si>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</si>
  <si>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</si>
  <si>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</si>
  <si>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</si>
  <si>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</si>
  <si>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</si>
  <si>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</si>
  <si>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</si>
  <si>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</si>
  <si>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</si>
  <si>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</si>
  <si>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</si>
  <si>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</si>
  <si>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</si>
  <si>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</si>
  <si>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</si>
  <si>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</si>
  <si>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</si>
  <si>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</si>
  <si>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</si>
  <si>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</si>
  <si>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</si>
  <si>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</si>
  <si>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</si>
  <si>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</si>
  <si>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</si>
  <si>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</si>
  <si>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</si>
  <si>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</si>
  <si>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</si>
  <si>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</si>
  <si>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</si>
  <si>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</si>
  <si>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</si>
  <si>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</si>
  <si>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</si>
  <si>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</si>
  <si>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</si>
  <si>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</si>
  <si>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</si>
  <si>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</si>
  <si>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</si>
  <si>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</si>
  <si>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</si>
  <si>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</si>
  <si>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</si>
  <si>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</si>
  <si>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</si>
  <si>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</si>
  <si>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</si>
  <si>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</si>
  <si>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</si>
  <si>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</si>
  <si>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</si>
  <si>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</si>
  <si>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</si>
  <si>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</si>
  <si>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</si>
  <si>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</si>
  <si>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</si>
  <si>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</si>
  <si>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</si>
  <si>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</si>
  <si>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</si>
  <si>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</si>
  <si>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</si>
  <si>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</si>
  <si>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</si>
  <si>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</si>
  <si>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</si>
  <si>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</si>
  <si>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</si>
  <si>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</si>
  <si>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</si>
  <si>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</si>
  <si>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</si>
  <si>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</si>
  <si>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</si>
  <si>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</si>
  <si>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</si>
  <si>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</si>
  <si>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</si>
  <si>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</si>
  <si>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</si>
  <si>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</si>
  <si>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</si>
  <si>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</si>
  <si>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</si>
  <si>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</si>
  <si>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</si>
  <si>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</si>
  <si>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</si>
  <si>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</si>
  <si>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</si>
  <si>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</si>
  <si>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</si>
  <si>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</si>
  <si>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</si>
  <si>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</si>
  <si>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</si>
  <si>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</si>
  <si>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</si>
  <si>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</si>
  <si>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</si>
  <si>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</si>
  <si>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</si>
  <si>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</si>
  <si>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</si>
  <si>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</si>
  <si>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</si>
  <si>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</si>
  <si>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</si>
  <si>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</si>
  <si>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</si>
  <si>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</si>
  <si>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</si>
  <si>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</si>
  <si>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</si>
  <si>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</si>
  <si>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</si>
  <si>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</si>
  <si>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</si>
  <si>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</si>
  <si>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</si>
  <si>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</si>
  <si>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</si>
  <si>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</si>
  <si>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</si>
  <si>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</si>
  <si>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</si>
  <si>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</si>
  <si>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</si>
  <si>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</si>
  <si>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</si>
  <si>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</si>
  <si>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</si>
  <si>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</si>
  <si>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</si>
  <si>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</si>
  <si>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</si>
  <si>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</si>
  <si>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</si>
  <si>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</si>
  <si>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</si>
  <si>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</si>
  <si>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</si>
  <si>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</si>
  <si>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</si>
  <si>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</si>
  <si>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</si>
  <si>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</si>
  <si>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</si>
  <si>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</si>
  <si>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</si>
  <si>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</si>
  <si>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</si>
  <si>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</si>
  <si>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</si>
  <si>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</si>
  <si>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</si>
  <si>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</si>
  <si>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</si>
  <si>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</si>
  <si>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</si>
  <si>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</si>
  <si>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</si>
  <si>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</si>
  <si>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</si>
  <si>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</si>
  <si>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</si>
  <si>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</si>
  <si>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</si>
  <si>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</si>
  <si>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</si>
  <si>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</si>
  <si>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</si>
  <si>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</si>
  <si>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</si>
  <si>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</si>
  <si>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</si>
  <si>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</si>
  <si>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</si>
  <si>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</si>
  <si>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</si>
  <si>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</si>
  <si>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</si>
  <si>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</si>
  <si>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</si>
  <si>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</si>
  <si>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</si>
  <si>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</si>
  <si>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</si>
  <si>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</si>
  <si>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</si>
  <si>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</si>
  <si>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</si>
  <si>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</si>
  <si>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</si>
  <si>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</si>
  <si>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</si>
  <si>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</si>
  <si>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</si>
  <si>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</si>
  <si>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</si>
  <si>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</si>
  <si>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</si>
  <si>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</si>
  <si>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</si>
  <si>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</si>
  <si>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</si>
  <si>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</si>
  <si>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</si>
  <si>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</si>
  <si>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</si>
  <si>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</si>
  <si>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</si>
  <si>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</si>
  <si>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</si>
  <si>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</si>
  <si>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</si>
  <si>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</si>
  <si>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</si>
  <si>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</si>
  <si>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</si>
  <si>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</si>
  <si>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</si>
  <si>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</si>
  <si>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</si>
  <si>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</si>
  <si>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</si>
  <si>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</si>
  <si>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</si>
  <si>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</si>
  <si>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</si>
  <si>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</si>
  <si>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</si>
  <si>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</si>
  <si>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</si>
  <si>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</si>
  <si>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</si>
  <si>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</si>
  <si>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</si>
  <si>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</si>
  <si>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</si>
  <si>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</si>
  <si>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</si>
  <si>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</si>
  <si>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</si>
  <si>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</si>
  <si>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</si>
  <si>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</si>
  <si>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</si>
  <si>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</si>
  <si>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</si>
  <si>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</si>
  <si>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</si>
  <si>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</si>
  <si>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</si>
  <si>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</si>
  <si>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</si>
  <si>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</si>
  <si>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</si>
  <si>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</si>
  <si>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</si>
  <si>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</si>
  <si>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</si>
  <si>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</si>
  <si>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</si>
  <si>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</si>
  <si>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</si>
  <si>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</si>
  <si>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</si>
  <si>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</si>
  <si>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</si>
  <si>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</si>
  <si>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</si>
  <si>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</si>
  <si>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</si>
  <si>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</si>
  <si>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</si>
  <si>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</si>
  <si>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</si>
  <si>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</si>
  <si>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</si>
  <si>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</si>
  <si>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</si>
  <si>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</si>
  <si>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</si>
  <si>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</si>
  <si>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</si>
  <si>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</si>
  <si>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</si>
  <si>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</si>
  <si>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</si>
  <si>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</si>
  <si>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</si>
  <si>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</si>
  <si>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</si>
  <si>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</si>
  <si>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</si>
  <si>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</si>
  <si>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</si>
  <si>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</si>
  <si>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</si>
  <si>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</si>
  <si>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</si>
  <si>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</si>
  <si>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</si>
  <si>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</si>
  <si>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</si>
  <si>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</si>
  <si>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</si>
  <si>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</si>
  <si>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</si>
  <si>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</si>
  <si>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</si>
  <si>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</si>
  <si>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</si>
  <si>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</si>
  <si>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</si>
  <si>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</si>
  <si>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</si>
  <si>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</si>
  <si>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</si>
  <si>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</si>
  <si>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</si>
  <si>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</si>
  <si>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</si>
  <si>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</si>
  <si>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</si>
  <si>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</si>
  <si>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</si>
  <si>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</si>
  <si>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</si>
  <si>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</si>
  <si>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</si>
  <si>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</si>
  <si>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</si>
  <si>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</si>
  <si>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</si>
  <si>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</si>
  <si>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</si>
  <si>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</si>
  <si>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</si>
  <si>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</si>
  <si>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</si>
  <si>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</si>
  <si>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</si>
  <si>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</si>
  <si>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</si>
  <si>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</si>
  <si>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</si>
  <si>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</si>
  <si>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</si>
  <si>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</si>
  <si>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</si>
  <si>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</si>
  <si>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</si>
  <si>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</si>
  <si>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</si>
  <si>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</si>
  <si>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</si>
  <si>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</si>
  <si>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</si>
  <si>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</si>
  <si>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</si>
  <si>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</si>
  <si>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</si>
  <si>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</si>
  <si>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</si>
  <si>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</si>
  <si>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</si>
  <si>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</si>
  <si>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</si>
  <si>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</si>
  <si>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</si>
  <si>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</si>
  <si>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</si>
  <si>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</si>
  <si>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</si>
  <si>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</si>
  <si>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</si>
  <si>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</si>
  <si>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</si>
  <si>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</si>
  <si>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</si>
  <si>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</si>
  <si>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</si>
  <si>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</si>
  <si>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</si>
  <si>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</si>
  <si>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</si>
  <si>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</si>
  <si>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</si>
  <si>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</si>
  <si>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</si>
  <si>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</si>
  <si>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</si>
  <si>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</si>
  <si>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</si>
  <si>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</si>
  <si>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</si>
  <si>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</si>
  <si>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</si>
  <si>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</si>
  <si>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</si>
  <si>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</si>
  <si>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</si>
  <si>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</si>
  <si>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</si>
  <si>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</si>
  <si>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</si>
  <si>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</si>
  <si>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</si>
  <si>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</si>
  <si>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</si>
  <si>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</si>
  <si>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</si>
  <si>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</si>
  <si>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</si>
  <si>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</si>
  <si>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</si>
  <si>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</si>
  <si>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</si>
  <si>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</si>
  <si>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</si>
  <si>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</si>
  <si>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</si>
  <si>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</si>
  <si>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</si>
  <si>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</si>
  <si>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</si>
  <si>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</si>
  <si>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</si>
  <si>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</si>
  <si>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</si>
  <si>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</si>
  <si>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</si>
  <si>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</si>
  <si>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</si>
  <si>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</si>
  <si>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</si>
  <si>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</si>
  <si>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</si>
  <si>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</si>
  <si>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</si>
  <si>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</si>
  <si>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</si>
  <si>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</si>
  <si>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</si>
  <si>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</si>
  <si>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</si>
  <si>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</si>
  <si>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</si>
  <si>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</si>
  <si>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</si>
  <si>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</si>
  <si>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</si>
  <si>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</si>
  <si>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</si>
  <si>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</si>
  <si>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</si>
  <si>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</si>
  <si>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</si>
  <si>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</si>
  <si>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</si>
  <si>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</si>
  <si>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</si>
  <si>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</si>
  <si>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</si>
  <si>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</si>
  <si>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</si>
  <si>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</si>
  <si>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</si>
  <si>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</si>
  <si>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</si>
  <si>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</si>
  <si>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</si>
  <si>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</si>
  <si>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</si>
  <si>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</si>
  <si>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</si>
  <si>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</si>
  <si>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</si>
  <si>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</si>
  <si>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</si>
  <si>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</si>
  <si>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</si>
  <si>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</si>
  <si>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</si>
  <si>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</si>
  <si>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</si>
  <si>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</si>
  <si>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</si>
  <si>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</si>
  <si>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</si>
  <si>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</si>
  <si>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</si>
  <si>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</si>
  <si>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</si>
  <si>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</si>
  <si>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</si>
  <si>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</si>
  <si>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</si>
  <si>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</si>
  <si>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</si>
  <si>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</si>
  <si>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</si>
  <si>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</si>
  <si>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</si>
  <si>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</si>
  <si>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</si>
  <si>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</si>
  <si>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</si>
  <si>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</si>
  <si>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</si>
  <si>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</si>
  <si>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</si>
  <si>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</si>
  <si>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</si>
  <si>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</si>
  <si>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</si>
  <si>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</si>
  <si>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</si>
  <si>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</si>
  <si>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</si>
  <si>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</si>
  <si>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</si>
  <si>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</si>
  <si>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</si>
  <si>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</si>
  <si>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</si>
  <si>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</si>
  <si>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</si>
  <si>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</si>
  <si>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</si>
  <si>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</si>
  <si>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</si>
  <si>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</si>
  <si>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</si>
  <si>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</si>
  <si>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</si>
  <si>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</si>
  <si>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</si>
  <si>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</si>
  <si>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</si>
  <si>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</si>
  <si>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</si>
  <si>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</si>
  <si>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</si>
  <si>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</si>
  <si>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</si>
  <si>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</si>
  <si>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</si>
  <si>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</si>
  <si>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</si>
  <si>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</si>
  <si>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</si>
  <si>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</si>
  <si>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</si>
  <si>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</si>
  <si>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</si>
  <si>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</si>
  <si>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</si>
  <si>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</si>
  <si>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</si>
  <si>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</si>
  <si>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</si>
  <si>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</si>
  <si>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</si>
  <si>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</si>
  <si>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</si>
  <si>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</si>
  <si>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</si>
  <si>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</si>
  <si>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</si>
  <si>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</si>
  <si>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</si>
  <si>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</si>
  <si>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</si>
  <si>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</si>
  <si>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</si>
  <si>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</si>
  <si>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</si>
  <si>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</si>
  <si>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</si>
  <si>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</si>
  <si>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</si>
  <si>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</si>
  <si>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</si>
  <si>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</si>
  <si>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</si>
  <si>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</si>
  <si>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</si>
  <si>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</si>
  <si>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</si>
  <si>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</si>
  <si>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</si>
  <si>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</si>
  <si>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</si>
  <si>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</si>
  <si>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</si>
  <si>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</si>
  <si>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</si>
  <si>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</si>
  <si>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</si>
  <si>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</si>
  <si>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</si>
  <si>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</si>
  <si>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</si>
  <si>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</si>
  <si>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</si>
  <si>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</si>
  <si>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</si>
  <si>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</si>
  <si>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</si>
  <si>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</si>
  <si>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</si>
  <si>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</si>
  <si>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</si>
  <si>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</si>
  <si>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</si>
  <si>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</si>
  <si>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</si>
  <si>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</si>
  <si>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</si>
  <si>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</si>
  <si>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</si>
  <si>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</si>
  <si>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</si>
  <si>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</si>
  <si>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</si>
  <si>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</si>
  <si>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</si>
  <si>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</si>
  <si>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</si>
  <si>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</si>
  <si>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</si>
  <si>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</si>
  <si>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</si>
  <si>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</si>
  <si>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</si>
  <si>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</si>
  <si>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</si>
  <si>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</si>
  <si>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</si>
  <si>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</si>
  <si>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</si>
  <si>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</si>
  <si>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</si>
  <si>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</si>
  <si>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</si>
  <si>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</si>
  <si>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</si>
  <si>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</si>
  <si>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</si>
  <si>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</si>
  <si>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</si>
  <si>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</si>
  <si>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</si>
  <si>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</si>
  <si>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</si>
  <si>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</si>
  <si>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</si>
  <si>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</si>
  <si>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</si>
  <si>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</si>
  <si>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</si>
  <si>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</si>
  <si>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</si>
  <si>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</si>
  <si>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</si>
  <si>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</si>
  <si>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</si>
  <si>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</si>
  <si>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</si>
  <si>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</si>
  <si>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</si>
  <si>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</si>
  <si>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</si>
  <si>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</si>
  <si>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</si>
  <si>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</si>
  <si>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</si>
  <si>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</si>
  <si>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</si>
  <si>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</si>
  <si>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</si>
  <si>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</si>
  <si>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</si>
  <si>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</si>
  <si>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</si>
  <si>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</si>
  <si>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</si>
  <si>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</si>
  <si>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</si>
  <si>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</si>
  <si>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</si>
  <si>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</si>
  <si>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</si>
  <si>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</si>
  <si>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</si>
  <si>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</si>
  <si>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</si>
  <si>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</si>
  <si>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</si>
  <si>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</si>
  <si>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</si>
  <si>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</si>
  <si>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</si>
  <si>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</si>
  <si>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</si>
  <si>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</si>
  <si>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</si>
  <si>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</si>
  <si>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</si>
  <si>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</si>
  <si>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</si>
  <si>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</si>
  <si>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</si>
  <si>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</si>
  <si>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</si>
  <si>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</si>
  <si>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</si>
  <si>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</si>
  <si>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</si>
  <si>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</si>
  <si>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</si>
  <si>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</si>
  <si>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</si>
  <si>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</si>
  <si>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</si>
  <si>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</si>
  <si>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</si>
  <si>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</si>
  <si>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</si>
  <si>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</si>
  <si>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</si>
  <si>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</si>
  <si>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</si>
  <si>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</si>
  <si>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</si>
  <si>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</si>
  <si>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</si>
  <si>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</si>
  <si>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</si>
  <si>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</si>
  <si>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</si>
  <si>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</si>
  <si>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</si>
  <si>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</si>
  <si>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</si>
  <si>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</si>
  <si>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</si>
  <si>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</si>
  <si>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</si>
  <si>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</si>
  <si>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</si>
  <si>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</si>
  <si>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</si>
  <si>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</si>
  <si>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</si>
  <si>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</si>
  <si>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</si>
  <si>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</si>
  <si>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</si>
  <si>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</si>
  <si>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</si>
  <si>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</si>
  <si>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</si>
  <si>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</si>
  <si>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</si>
  <si>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</si>
  <si>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</si>
  <si>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</si>
  <si>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</si>
  <si>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</si>
  <si>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</si>
  <si>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</si>
  <si>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</si>
  <si>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</si>
  <si>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</si>
  <si>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</si>
  <si>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</si>
  <si>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</si>
  <si>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</si>
  <si>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</si>
  <si>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</si>
  <si>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</si>
  <si>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</si>
  <si>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</si>
  <si>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</si>
  <si>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</si>
  <si>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</si>
  <si>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</si>
  <si>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</si>
  <si>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</si>
  <si>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</si>
  <si>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</si>
  <si>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</si>
  <si>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</si>
  <si>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</si>
  <si>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</si>
  <si>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</si>
  <si>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</si>
  <si>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</si>
  <si>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</si>
  <si>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</si>
  <si>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</si>
  <si>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</si>
  <si>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</si>
  <si>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</si>
  <si>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</si>
  <si>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</si>
  <si>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</si>
  <si>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</si>
  <si>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</si>
  <si>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</si>
  <si>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</si>
  <si>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</si>
  <si>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</si>
  <si>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</si>
  <si>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</si>
  <si>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</si>
  <si>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</si>
  <si>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</si>
  <si>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</si>
  <si>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</si>
  <si>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</si>
  <si>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</si>
  <si>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</si>
  <si>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</si>
  <si>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</si>
  <si>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</si>
  <si>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</si>
  <si>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</si>
  <si>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</si>
  <si>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</si>
  <si>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</si>
  <si>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</si>
  <si>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</si>
  <si>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</si>
  <si>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</si>
  <si>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</si>
  <si>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</si>
  <si>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</si>
  <si>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</si>
  <si>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</si>
  <si>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</si>
  <si>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</si>
  <si>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</si>
  <si>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</si>
  <si>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</si>
  <si>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</si>
  <si>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</si>
  <si>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</si>
  <si>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</si>
  <si>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</si>
  <si>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</si>
  <si>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</si>
  <si>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</si>
  <si>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</si>
  <si>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</si>
  <si>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</si>
  <si>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</si>
  <si>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</si>
  <si>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</si>
  <si>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</si>
  <si>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</si>
  <si>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</si>
  <si>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</si>
  <si>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</si>
  <si>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</si>
  <si>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</si>
  <si>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</si>
  <si>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</si>
  <si>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</si>
  <si>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</si>
  <si>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</si>
  <si>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</si>
  <si>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</si>
  <si>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</si>
  <si>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</si>
  <si>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</si>
  <si>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</si>
  <si>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</si>
  <si>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</si>
  <si>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</si>
  <si>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</si>
  <si>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</si>
  <si>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</si>
  <si>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</si>
  <si>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</si>
  <si>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</si>
  <si>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</si>
  <si>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</si>
  <si>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</si>
  <si>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</si>
  <si>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</si>
  <si>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</si>
  <si>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</si>
  <si>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</si>
  <si>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</si>
  <si>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</si>
  <si>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</si>
  <si>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</si>
  <si>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</si>
  <si>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</si>
  <si>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</si>
  <si>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</si>
  <si>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</si>
  <si>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</si>
  <si>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</si>
  <si>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</si>
  <si>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</si>
  <si>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</si>
  <si>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</si>
  <si>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</si>
  <si>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</si>
  <si>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</si>
  <si>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</si>
  <si>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</si>
  <si>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</si>
  <si>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</si>
  <si>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</si>
  <si>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</si>
  <si>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</si>
  <si>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</si>
  <si>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</si>
  <si>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</si>
  <si>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</si>
  <si>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</si>
  <si>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</si>
  <si>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</si>
  <si>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</si>
  <si>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</si>
  <si>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</si>
  <si>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</si>
  <si>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</si>
  <si>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</si>
  <si>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</si>
  <si>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</si>
  <si>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</si>
  <si>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</si>
  <si>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</si>
  <si>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</si>
  <si>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</si>
  <si>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</si>
  <si>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</si>
  <si>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</si>
  <si>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</si>
  <si>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</si>
  <si>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</si>
  <si>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</si>
  <si>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</si>
  <si>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</si>
  <si>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</si>
  <si>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</si>
  <si>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</si>
  <si>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</si>
  <si>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</si>
  <si>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</si>
  <si>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</si>
  <si>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</si>
  <si>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</si>
  <si>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</si>
  <si>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</si>
  <si>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</si>
  <si>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</si>
  <si>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</si>
  <si>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</si>
  <si>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</si>
  <si>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</si>
  <si>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</si>
  <si>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</si>
  <si>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</si>
  <si>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</si>
  <si>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</si>
  <si>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</si>
  <si>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</si>
  <si>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</si>
  <si>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</si>
  <si>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</si>
  <si>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</si>
  <si>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</si>
  <si>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</si>
  <si>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</si>
  <si>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</si>
  <si>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</si>
  <si>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</si>
  <si>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</si>
  <si>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</si>
  <si>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</si>
  <si>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</si>
  <si>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</si>
  <si>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</si>
  <si>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</si>
  <si>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</si>
  <si>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</si>
  <si>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</si>
  <si>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</si>
  <si>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</si>
  <si>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</si>
  <si>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</si>
  <si>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</si>
  <si>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</si>
  <si>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</si>
  <si>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</si>
  <si>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</si>
  <si>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</si>
  <si>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</si>
  <si>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</si>
  <si>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</si>
  <si>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</si>
  <si>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</si>
  <si>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</si>
  <si>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</si>
  <si>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</si>
  <si>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</si>
  <si>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</si>
  <si>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</si>
  <si>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</si>
  <si>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</si>
  <si>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</si>
  <si>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</si>
  <si>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</si>
  <si>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</si>
  <si>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</si>
  <si>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</si>
  <si>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</si>
  <si>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</si>
  <si>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</si>
  <si>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</si>
  <si>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</si>
  <si>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</si>
  <si>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</si>
  <si>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</si>
  <si>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</si>
  <si>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</si>
  <si>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</si>
  <si>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</si>
  <si>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</si>
  <si>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</si>
  <si>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</si>
  <si>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</si>
  <si>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</si>
  <si>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</si>
  <si>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</si>
  <si>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</si>
  <si>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</si>
  <si>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</si>
  <si>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</si>
  <si>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</si>
  <si>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</si>
  <si>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</si>
  <si>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</si>
  <si>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</si>
  <si>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</si>
  <si>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</si>
  <si>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</si>
  <si>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</si>
  <si>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</si>
  <si>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</si>
  <si>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</si>
  <si>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</si>
  <si>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</si>
  <si>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</si>
  <si>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</si>
  <si>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</si>
  <si>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</si>
  <si>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</si>
  <si>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</si>
  <si>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</si>
  <si>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</si>
  <si>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</si>
  <si>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</si>
  <si>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</si>
  <si>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</si>
  <si>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</si>
  <si>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</si>
  <si>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</si>
  <si>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</si>
  <si>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</si>
  <si>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</si>
  <si>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</si>
  <si>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</si>
  <si>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</si>
  <si>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</si>
  <si>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</si>
  <si>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</si>
  <si>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</si>
  <si>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</si>
  <si>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</si>
  <si>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</si>
  <si>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</si>
  <si>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</si>
  <si>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</si>
  <si>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</si>
  <si>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</si>
  <si>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</si>
  <si>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</si>
  <si>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</si>
  <si>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</si>
  <si>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</si>
  <si>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</si>
  <si>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</si>
  <si>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</si>
  <si>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</si>
  <si>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</si>
  <si>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</si>
  <si>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</si>
  <si>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</si>
  <si>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</si>
  <si>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</si>
  <si>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</si>
  <si>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</si>
  <si>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</si>
  <si>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</si>
  <si>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</si>
  <si>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</si>
  <si>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</si>
  <si>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</si>
  <si>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</si>
  <si>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</si>
  <si>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</si>
  <si>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</si>
  <si>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</si>
  <si>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</si>
  <si>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</si>
  <si>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</si>
  <si>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</si>
  <si>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</si>
  <si>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</si>
  <si>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</si>
  <si>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</si>
  <si>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</si>
  <si>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</si>
  <si>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</si>
  <si>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</si>
  <si>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</si>
  <si>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</si>
  <si>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</si>
  <si>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</si>
  <si>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</si>
  <si>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</si>
  <si>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</si>
  <si>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</si>
  <si>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</si>
  <si>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</si>
  <si>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</si>
  <si>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</si>
  <si>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</si>
  <si>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</si>
  <si>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</si>
  <si>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</si>
  <si>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</si>
  <si>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</si>
  <si>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</si>
  <si>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</si>
  <si>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</si>
  <si>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</si>
  <si>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</si>
  <si>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</si>
  <si>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</si>
  <si>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</si>
  <si>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</si>
  <si>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</si>
  <si>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</si>
  <si>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</si>
  <si>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</si>
  <si>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</si>
  <si>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</si>
  <si>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</si>
  <si>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</si>
  <si>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</si>
  <si>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</si>
  <si>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</si>
  <si>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</si>
  <si>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</si>
  <si>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</si>
  <si>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</si>
  <si>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</si>
  <si>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</si>
  <si>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</si>
  <si>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</si>
  <si>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</si>
  <si>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</si>
  <si>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</si>
  <si>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</si>
  <si>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</si>
  <si>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</si>
  <si>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</si>
  <si>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</si>
  <si>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</si>
  <si>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</si>
  <si>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</si>
  <si>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</si>
  <si>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</si>
  <si>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</si>
  <si>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</si>
  <si>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</si>
  <si>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</si>
  <si>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</si>
  <si>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</si>
  <si>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</si>
  <si>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</si>
  <si>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</si>
  <si>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</si>
  <si>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</si>
  <si>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</si>
  <si>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</si>
  <si>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</si>
  <si>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</si>
  <si>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</si>
  <si>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</si>
  <si>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</si>
  <si>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</si>
  <si>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</si>
  <si>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</si>
  <si>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</si>
  <si>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</si>
  <si>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</si>
  <si>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</si>
  <si>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</si>
  <si>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</si>
  <si>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</si>
  <si>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</si>
  <si>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</si>
  <si>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</si>
  <si>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</si>
  <si>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</si>
  <si>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</si>
  <si>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</si>
  <si>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</si>
  <si>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</si>
  <si>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</si>
  <si>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</si>
  <si>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</si>
  <si>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</si>
  <si>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</si>
  <si>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</si>
  <si>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</si>
  <si>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</si>
  <si>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</si>
  <si>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</si>
  <si>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</si>
  <si>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</si>
  <si>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</si>
  <si>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</si>
  <si>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</si>
  <si>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</si>
  <si>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</si>
  <si>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</si>
  <si>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</si>
  <si>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</si>
  <si>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</si>
  <si>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</si>
  <si>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</si>
  <si>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</si>
  <si>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</si>
  <si>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</si>
  <si>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</si>
  <si>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</si>
  <si>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</si>
  <si>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</si>
  <si>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</si>
  <si>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</si>
  <si>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</si>
  <si>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</si>
  <si>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</si>
  <si>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</si>
  <si>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</si>
  <si>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</si>
  <si>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</si>
  <si>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</si>
  <si>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</si>
  <si>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</si>
  <si>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</si>
  <si>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</si>
  <si>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</si>
  <si>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</si>
  <si>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</si>
  <si>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</si>
  <si>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</si>
  <si>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</si>
  <si>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</si>
  <si>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</si>
  <si>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</si>
  <si>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</si>
  <si>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</si>
  <si>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</si>
  <si>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</si>
  <si>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</si>
  <si>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</si>
  <si>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</si>
  <si>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</si>
  <si>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</si>
  <si>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</si>
  <si>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</si>
  <si>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</si>
  <si>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</si>
  <si>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</si>
  <si>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</si>
  <si>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</si>
  <si>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</si>
  <si>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</si>
  <si>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</si>
  <si>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</si>
  <si>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</si>
  <si>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</si>
  <si>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</si>
  <si>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</si>
  <si>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</si>
  <si>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</si>
  <si>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</si>
  <si>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</si>
  <si>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</si>
  <si>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</si>
  <si>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</si>
  <si>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</si>
  <si>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</si>
  <si>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</si>
  <si>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</si>
  <si>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</si>
  <si>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</si>
  <si>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</si>
  <si>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</si>
  <si>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</si>
  <si>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</si>
  <si>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</si>
  <si>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</si>
  <si>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</si>
  <si>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</si>
  <si>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</si>
  <si>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</si>
  <si>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</si>
  <si>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</si>
  <si>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</si>
  <si>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</si>
  <si>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</si>
  <si>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</si>
  <si>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</si>
  <si>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</si>
  <si>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</si>
  <si>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</si>
  <si>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</si>
  <si>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</si>
  <si>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</si>
  <si>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</si>
  <si>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</si>
  <si>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</si>
  <si>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</si>
  <si>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</si>
  <si>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</si>
  <si>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</si>
  <si>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</si>
  <si>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</si>
  <si>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</si>
  <si>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</si>
  <si>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</si>
  <si>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</si>
  <si>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</si>
  <si>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</si>
  <si>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</si>
  <si>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</si>
  <si>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</si>
  <si>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</si>
  <si>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</si>
  <si>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</si>
  <si>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</si>
  <si>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</si>
  <si>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</si>
  <si>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</si>
  <si>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</si>
  <si>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</si>
  <si>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</si>
  <si>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</si>
  <si>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</si>
  <si>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</si>
  <si>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</si>
  <si>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</si>
  <si>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</si>
  <si>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</si>
  <si>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</si>
  <si>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</si>
  <si>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</si>
  <si>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</si>
  <si>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</si>
  <si>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</si>
  <si>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</si>
  <si>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</si>
  <si>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</si>
  <si>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</si>
  <si>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</si>
  <si>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</si>
  <si>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</si>
  <si>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</si>
  <si>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</si>
  <si>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</si>
  <si>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</si>
  <si>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</si>
  <si>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</si>
  <si>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</si>
  <si>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</si>
  <si>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</si>
  <si>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</si>
  <si>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</si>
  <si>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</si>
  <si>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</si>
  <si>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</si>
  <si>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</si>
  <si>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</si>
  <si>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</si>
  <si>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</si>
  <si>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</si>
  <si>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</si>
  <si>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</si>
  <si>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</si>
  <si>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</si>
  <si>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</si>
  <si>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</si>
  <si>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</si>
  <si>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</si>
  <si>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</si>
  <si>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</si>
  <si>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</si>
  <si>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</si>
  <si>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</si>
  <si>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</si>
  <si>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</si>
  <si>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</si>
  <si>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</si>
  <si>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</si>
  <si>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</si>
  <si>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</si>
  <si>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</si>
  <si>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</si>
  <si>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</si>
  <si>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</si>
  <si>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</si>
  <si>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</si>
  <si>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</si>
  <si>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</si>
  <si>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</si>
  <si>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</si>
  <si>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</si>
  <si>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</si>
  <si>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</si>
  <si>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</si>
  <si>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</si>
  <si>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</si>
  <si>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</si>
  <si>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</si>
  <si>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</si>
  <si>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</si>
  <si>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</si>
  <si>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</si>
  <si>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</si>
  <si>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</si>
  <si>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</si>
  <si>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</si>
  <si>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</si>
  <si>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</si>
  <si>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</si>
  <si>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</si>
  <si>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</si>
  <si>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</si>
  <si>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</si>
  <si>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</si>
  <si>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</si>
  <si>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</si>
  <si>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</si>
  <si>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</si>
  <si>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</si>
  <si>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</si>
  <si>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</si>
  <si>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</si>
  <si>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</si>
  <si>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</si>
  <si>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</si>
  <si>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</si>
  <si>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</si>
  <si>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</si>
  <si>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</si>
  <si>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</si>
  <si>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</si>
  <si>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</si>
  <si>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</si>
  <si>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</si>
  <si>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</si>
  <si>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</si>
  <si>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</si>
  <si>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</si>
  <si>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</si>
  <si>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</si>
  <si>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</si>
  <si>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</si>
  <si>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</si>
  <si>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</si>
  <si>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</si>
  <si>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</si>
  <si>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</si>
  <si>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</si>
  <si>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</si>
  <si>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</si>
  <si>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</si>
  <si>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</si>
  <si>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</si>
  <si>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</si>
  <si>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</si>
  <si>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</si>
  <si>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</si>
  <si>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</si>
  <si>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</si>
  <si>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</si>
  <si>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</si>
  <si>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</si>
  <si>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</si>
  <si>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</si>
  <si>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</si>
  <si>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</si>
  <si>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</si>
  <si>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</si>
  <si>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</si>
  <si>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</si>
  <si>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</si>
  <si>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</si>
  <si>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</si>
  <si>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</si>
  <si>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</si>
  <si>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</si>
  <si>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</si>
  <si>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</si>
  <si>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</si>
  <si>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</si>
  <si>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</si>
  <si>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</si>
  <si>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</si>
  <si>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</si>
  <si>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</si>
  <si>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</si>
  <si>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</si>
  <si>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</si>
  <si>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</si>
  <si>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</si>
  <si>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</si>
  <si>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</si>
  <si>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</si>
  <si>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</si>
  <si>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</si>
  <si>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</si>
  <si>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</si>
  <si>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</si>
  <si>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</si>
  <si>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</si>
  <si>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</si>
  <si>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</si>
  <si>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</si>
  <si>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</si>
  <si>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</si>
  <si>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</si>
  <si>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</si>
  <si>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</si>
  <si>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</si>
  <si>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</si>
  <si>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</si>
  <si>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</si>
  <si>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</si>
  <si>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</si>
  <si>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</si>
  <si>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</si>
  <si>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</si>
  <si>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</si>
  <si>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</si>
  <si>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</si>
  <si>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</si>
  <si>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</si>
  <si>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</si>
  <si>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</si>
  <si>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</si>
  <si>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</si>
  <si>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</si>
  <si>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</si>
  <si>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</si>
  <si>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</si>
  <si>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</si>
  <si>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</si>
  <si>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</si>
  <si>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</si>
  <si>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</si>
  <si>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</si>
  <si>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</si>
  <si>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</si>
  <si>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</si>
  <si>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</si>
  <si>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</si>
  <si>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</si>
  <si>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</si>
  <si>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</si>
  <si>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</si>
  <si>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</si>
  <si>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</si>
  <si>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</si>
  <si>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</si>
  <si>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</si>
  <si>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</si>
  <si>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</si>
  <si>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</si>
  <si>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</si>
  <si>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</si>
  <si>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</si>
  <si>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</si>
  <si>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</si>
  <si>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</si>
  <si>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</si>
  <si>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</si>
  <si>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</si>
  <si>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</si>
  <si>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</si>
  <si>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</si>
  <si>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</si>
  <si>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</si>
  <si>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</si>
  <si>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</si>
  <si>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</si>
  <si>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</si>
  <si>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</si>
  <si>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</si>
  <si>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</si>
  <si>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</si>
  <si>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</si>
  <si>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</si>
  <si>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</si>
  <si>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</si>
  <si>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</si>
  <si>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</si>
  <si>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</si>
  <si>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</si>
  <si>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</si>
  <si>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</si>
  <si>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</si>
  <si>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</si>
  <si>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</si>
  <si>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</si>
  <si>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</si>
  <si>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</si>
  <si>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</si>
  <si>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</si>
  <si>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</si>
  <si>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</si>
  <si>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</si>
  <si>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</si>
  <si>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</si>
  <si>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</si>
  <si>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</si>
  <si>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</si>
  <si>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</si>
  <si>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</si>
  <si>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</si>
  <si>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</si>
  <si>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</si>
  <si>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</si>
  <si>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</si>
  <si>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</si>
  <si>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</si>
  <si>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</si>
  <si>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</si>
  <si>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</si>
  <si>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</si>
  <si>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</si>
  <si>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</si>
  <si>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</si>
  <si>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</si>
  <si>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</si>
  <si>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</si>
  <si>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</si>
  <si>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</si>
  <si>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</si>
  <si>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</si>
  <si>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</si>
  <si>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</si>
  <si>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</si>
  <si>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</si>
  <si>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</si>
  <si>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</si>
  <si>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</si>
  <si>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</si>
  <si>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</si>
  <si>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</si>
  <si>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</si>
  <si>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</si>
  <si>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</si>
  <si>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</si>
  <si>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</si>
  <si>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</si>
  <si>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</si>
  <si>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</si>
  <si>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</si>
  <si>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</si>
  <si>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</si>
  <si>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</si>
  <si>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</si>
  <si>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</si>
  <si>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</si>
  <si>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</si>
  <si>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</si>
  <si>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</si>
  <si>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</si>
  <si>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</si>
  <si>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</si>
  <si>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</si>
  <si>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</si>
  <si>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</si>
  <si>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</si>
  <si>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</si>
  <si>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</si>
  <si>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</si>
  <si>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</si>
  <si>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</si>
  <si>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</si>
  <si>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</si>
  <si>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</si>
  <si>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</si>
  <si>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</si>
  <si>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</si>
  <si>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</si>
  <si>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</si>
  <si>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</si>
  <si>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</si>
  <si>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</si>
  <si>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</si>
  <si>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</si>
  <si>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</si>
  <si>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</si>
  <si>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</si>
  <si>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</si>
  <si>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</si>
  <si>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</si>
  <si>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</si>
  <si>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</si>
  <si>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</si>
  <si>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</si>
  <si>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</si>
  <si>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</si>
  <si>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</si>
  <si>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</si>
  <si>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</si>
  <si>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</si>
  <si>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</si>
  <si>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</si>
  <si>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</si>
  <si>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</si>
  <si>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</si>
  <si>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</si>
  <si>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</si>
  <si>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</si>
  <si>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</si>
  <si>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</si>
  <si>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</si>
  <si>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</si>
  <si>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</si>
  <si>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</si>
  <si>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</si>
  <si>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</si>
  <si>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</si>
  <si>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</si>
  <si>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</si>
  <si>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</si>
  <si>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</si>
  <si>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</si>
  <si>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</si>
  <si>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</si>
  <si>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</si>
  <si>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</si>
  <si>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</si>
  <si>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</si>
  <si>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</si>
  <si>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</si>
  <si>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</si>
  <si>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</si>
  <si>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</si>
  <si>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</si>
  <si>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</si>
  <si>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</si>
  <si>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</si>
  <si>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</si>
  <si>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</si>
  <si>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</si>
  <si>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</si>
  <si>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</si>
  <si>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</si>
  <si>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</si>
  <si>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</si>
  <si>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</si>
  <si>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</si>
  <si>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</si>
  <si>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</si>
  <si>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</si>
  <si>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</si>
  <si>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</si>
  <si>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</si>
  <si>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</si>
  <si>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</si>
  <si>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</si>
  <si>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</si>
  <si>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</si>
  <si>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</si>
  <si>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</si>
  <si>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</si>
  <si>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</si>
  <si>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</si>
  <si>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</si>
  <si>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</si>
  <si>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</si>
  <si>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</si>
  <si>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</si>
  <si>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</si>
  <si>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</si>
  <si>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</si>
  <si>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</si>
  <si>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</si>
  <si>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</si>
  <si>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</si>
  <si>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</si>
  <si>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</si>
  <si>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</si>
  <si>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</si>
  <si>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</si>
  <si>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</si>
  <si>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</si>
  <si>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</si>
  <si>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</si>
  <si>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</si>
  <si>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</si>
  <si>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</si>
  <si>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</si>
  <si>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</si>
  <si>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</si>
  <si>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</si>
  <si>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</si>
  <si>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</si>
  <si>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</si>
  <si>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</si>
  <si>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</si>
  <si>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</si>
  <si>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</si>
  <si>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</si>
  <si>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</si>
  <si>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</si>
  <si>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</si>
  <si>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</si>
  <si>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</si>
  <si>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</si>
  <si>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</si>
  <si>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</si>
  <si>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</si>
  <si>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</si>
  <si>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</si>
  <si>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</si>
  <si>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</si>
  <si>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</si>
  <si>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</si>
  <si>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</si>
  <si>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</si>
  <si>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</si>
  <si>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</si>
  <si>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</si>
  <si>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</si>
  <si>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</si>
  <si>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</si>
  <si>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</si>
  <si>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</si>
  <si>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</si>
  <si>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</si>
  <si>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</si>
  <si>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</si>
  <si>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</si>
  <si>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</si>
  <si>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</si>
  <si>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</si>
  <si>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</si>
  <si>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</si>
  <si>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</si>
  <si>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</si>
  <si>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</si>
  <si>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</si>
  <si>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</si>
  <si>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</si>
  <si>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</si>
  <si>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</si>
  <si>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</si>
  <si>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</si>
  <si>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</si>
  <si>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</si>
  <si>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</si>
  <si>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</si>
  <si>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</si>
  <si>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</si>
  <si>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</si>
  <si>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</si>
  <si>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</si>
  <si>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</si>
  <si>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</si>
  <si>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</si>
  <si>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</si>
  <si>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</si>
  <si>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</si>
  <si>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</si>
  <si>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</si>
  <si>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</si>
  <si>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</si>
  <si>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</si>
  <si>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</si>
  <si>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</si>
  <si>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</si>
  <si>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</si>
  <si>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</si>
  <si>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</si>
  <si>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</si>
  <si>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</si>
  <si>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</si>
  <si>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</si>
  <si>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</si>
  <si>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</si>
  <si>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</si>
  <si>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</si>
  <si>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</si>
  <si>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</si>
  <si>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</si>
  <si>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</si>
  <si>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</si>
  <si>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</si>
  <si>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</si>
  <si>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</si>
  <si>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</si>
  <si>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</si>
  <si>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</si>
  <si>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</si>
  <si>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</si>
  <si>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</si>
  <si>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</si>
  <si>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</si>
  <si>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</si>
  <si>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</si>
  <si>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</si>
  <si>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</si>
  <si>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</si>
  <si>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</si>
  <si>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</si>
  <si>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</si>
  <si>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</si>
  <si>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</si>
  <si>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</si>
  <si>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</si>
  <si>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</si>
  <si>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</si>
  <si>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</si>
  <si>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</si>
  <si>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</si>
  <si>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</si>
  <si>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</si>
  <si>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</si>
  <si>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</si>
  <si>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</si>
  <si>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</si>
  <si>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</si>
  <si>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</si>
  <si>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</si>
  <si>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</si>
  <si>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</si>
  <si>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</si>
  <si>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</si>
  <si>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</si>
  <si>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</si>
  <si>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</si>
  <si>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</si>
  <si>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</si>
  <si>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</si>
  <si>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</si>
  <si>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</si>
  <si>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</si>
  <si>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</si>
  <si>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</si>
  <si>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</si>
  <si>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</si>
  <si>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</si>
  <si>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</si>
  <si>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</si>
  <si>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</si>
  <si>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</si>
  <si>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</si>
  <si>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</si>
  <si>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</si>
  <si>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</si>
  <si>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</si>
  <si>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</si>
  <si>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</si>
  <si>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</si>
  <si>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</si>
  <si>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</si>
  <si>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</si>
  <si>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</si>
  <si>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</si>
  <si>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</si>
  <si>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</si>
  <si>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</si>
  <si>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</si>
  <si>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</si>
  <si>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</si>
  <si>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</si>
  <si>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</si>
  <si>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</si>
  <si>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</si>
  <si>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</si>
  <si>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</si>
  <si>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</si>
  <si>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</si>
  <si>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</si>
  <si>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</si>
  <si>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</si>
  <si>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</si>
  <si>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</si>
  <si>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</si>
  <si>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</si>
  <si>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</si>
  <si>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</si>
  <si>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</si>
  <si>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</si>
  <si>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</si>
  <si>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</si>
  <si>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</si>
  <si>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</si>
  <si>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</si>
  <si>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</si>
  <si>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</si>
  <si>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</si>
  <si>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</si>
  <si>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</si>
  <si>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</si>
  <si>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</si>
  <si>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</si>
  <si>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</si>
  <si>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</si>
  <si>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</si>
  <si>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</si>
  <si>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</si>
  <si>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</si>
  <si>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</si>
  <si>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</si>
  <si>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</si>
  <si>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</si>
  <si>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</si>
  <si>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</si>
  <si>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</si>
  <si>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</si>
  <si>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</si>
  <si>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</si>
  <si>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</si>
  <si>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</si>
  <si>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</si>
  <si>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</si>
  <si>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</si>
  <si>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</si>
  <si>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</si>
  <si>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</si>
  <si>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</si>
  <si>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</si>
  <si>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</si>
  <si>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</si>
  <si>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</si>
  <si>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</si>
  <si>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</si>
  <si>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</si>
  <si>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</si>
  <si>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</si>
  <si>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</si>
  <si>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</si>
  <si>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</si>
  <si>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</si>
  <si>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</si>
  <si>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</si>
  <si>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</si>
  <si>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</si>
  <si>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</si>
  <si>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</si>
  <si>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</si>
  <si>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</si>
  <si>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</si>
  <si>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</si>
  <si>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</si>
  <si>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</si>
  <si>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</si>
  <si>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</si>
  <si>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</si>
  <si>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</si>
  <si>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</si>
  <si>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</si>
  <si>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</si>
  <si>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</si>
  <si>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</si>
  <si>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</si>
  <si>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</si>
  <si>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</si>
  <si>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</si>
  <si>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</si>
  <si>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</si>
  <si>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</si>
  <si>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</si>
  <si>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</si>
  <si>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</si>
  <si>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</si>
  <si>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</si>
  <si>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</si>
  <si>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</si>
  <si>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</si>
  <si>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</si>
  <si>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</si>
  <si>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</si>
  <si>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</si>
  <si>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</si>
  <si>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</si>
  <si>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</si>
  <si>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</si>
  <si>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</si>
  <si>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</si>
  <si>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</si>
  <si>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</si>
  <si>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</si>
  <si>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</si>
  <si>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</si>
  <si>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</si>
  <si>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</si>
  <si>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</si>
  <si>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</si>
  <si>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</si>
  <si>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</si>
  <si>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</si>
  <si>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</si>
  <si>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</si>
  <si>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</si>
  <si>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</si>
  <si>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</si>
  <si>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</si>
  <si>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</si>
  <si>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</si>
  <si>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</si>
  <si>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</si>
  <si>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</si>
  <si>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</si>
  <si>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</si>
  <si>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</si>
  <si>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</si>
  <si>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</si>
  <si>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</si>
  <si>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</si>
  <si>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</si>
  <si>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</si>
  <si>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</si>
  <si>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</si>
  <si>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</si>
  <si>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</si>
  <si>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</si>
  <si>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</si>
  <si>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</si>
  <si>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</si>
  <si>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</si>
  <si>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</si>
  <si>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</si>
  <si>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</si>
  <si>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</si>
  <si>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</si>
  <si>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</si>
  <si>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</si>
  <si>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</si>
  <si>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</si>
  <si>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</si>
  <si>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</si>
  <si>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</si>
  <si>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</si>
  <si>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</si>
  <si>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</si>
  <si>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</si>
  <si>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</si>
  <si>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</si>
  <si>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</si>
  <si>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</si>
  <si>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</si>
  <si>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</si>
  <si>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</si>
  <si>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</si>
  <si>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</si>
  <si>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</si>
  <si>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</si>
  <si>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</si>
  <si>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</si>
  <si>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</si>
  <si>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</si>
  <si>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</si>
  <si>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</si>
  <si>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</si>
  <si>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</si>
  <si>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</si>
  <si>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</si>
  <si>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</si>
  <si>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</si>
  <si>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</si>
  <si>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</si>
  <si>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</si>
  <si>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</si>
  <si>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</si>
  <si>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</si>
  <si>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</si>
  <si>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</si>
  <si>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</si>
  <si>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</si>
  <si>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</si>
  <si>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</si>
  <si>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</si>
  <si>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</si>
  <si>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</si>
  <si>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</si>
  <si>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</si>
  <si>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</si>
  <si>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</si>
  <si>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</si>
  <si>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</si>
  <si>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</si>
  <si>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</si>
  <si>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</si>
  <si>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</si>
  <si>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</si>
  <si>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</si>
  <si>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</si>
  <si>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</si>
  <si>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</si>
  <si>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</si>
  <si>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</si>
  <si>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</si>
  <si>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</si>
  <si>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</si>
  <si>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</si>
  <si>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</si>
  <si>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</si>
  <si>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</si>
  <si>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</si>
  <si>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</si>
  <si>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</si>
  <si>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</si>
  <si>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</si>
  <si>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</si>
  <si>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</si>
  <si>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</si>
  <si>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</si>
  <si>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</si>
  <si>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</si>
  <si>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</si>
  <si>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</si>
  <si>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</si>
  <si>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</si>
  <si>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</si>
  <si>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</si>
  <si>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</si>
  <si>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</si>
  <si>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</si>
  <si>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</si>
  <si>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</si>
  <si>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</si>
  <si>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</si>
  <si>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</si>
  <si>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</si>
  <si>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</si>
  <si>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</si>
  <si>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</si>
  <si>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</si>
  <si>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</si>
  <si>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</si>
  <si>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</si>
  <si>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</si>
  <si>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</si>
  <si>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</si>
  <si>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</si>
  <si>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</si>
  <si>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</si>
  <si>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</si>
  <si>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</si>
  <si>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</si>
  <si>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</si>
  <si>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</si>
  <si>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</si>
  <si>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</si>
  <si>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</si>
  <si>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</si>
  <si>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</si>
  <si>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</si>
  <si>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</si>
  <si>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</si>
  <si>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</si>
  <si>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</si>
  <si>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</si>
  <si>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</si>
  <si>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</si>
  <si>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</si>
  <si>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</si>
  <si>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</si>
  <si>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</si>
  <si>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</si>
  <si>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</si>
  <si>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</si>
  <si>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</si>
  <si>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</si>
  <si>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</si>
  <si>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</si>
  <si>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</si>
  <si>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</si>
  <si>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</si>
  <si>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</si>
  <si>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</si>
  <si>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</si>
  <si>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</si>
  <si>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</si>
  <si>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</si>
  <si>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</si>
  <si>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</si>
  <si>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</si>
  <si>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</si>
  <si>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</si>
  <si>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</si>
  <si>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</si>
  <si>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</si>
  <si>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</si>
  <si>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</si>
  <si>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</si>
  <si>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</si>
  <si>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</si>
  <si>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</si>
  <si>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</si>
  <si>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</si>
  <si>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</si>
  <si>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</si>
  <si>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</si>
  <si>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</si>
  <si>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</si>
  <si>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</si>
  <si>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</si>
  <si>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</si>
  <si>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</si>
  <si>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</si>
  <si>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</si>
  <si>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</si>
  <si>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</si>
  <si>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</si>
  <si>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</si>
  <si>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</si>
  <si>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</si>
  <si>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</si>
  <si>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</si>
  <si>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</si>
  <si>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</si>
  <si>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</si>
  <si>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</si>
  <si>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</si>
  <si>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</si>
  <si>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</si>
  <si>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</si>
  <si>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</si>
  <si>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</si>
  <si>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</si>
  <si>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</si>
  <si>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</si>
  <si>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</si>
  <si>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</si>
  <si>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</si>
  <si>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</si>
  <si>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</si>
  <si>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</si>
  <si>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</si>
  <si>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</si>
  <si>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</si>
  <si>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</si>
  <si>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</si>
  <si>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</si>
  <si>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</si>
  <si>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</si>
  <si>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</si>
  <si>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</si>
  <si>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</si>
  <si>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</si>
  <si>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</si>
  <si>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</si>
  <si>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</si>
  <si>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</si>
  <si>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</si>
  <si>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</si>
  <si>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</si>
  <si>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</si>
  <si>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</si>
  <si>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</si>
  <si>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</si>
  <si>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</si>
  <si>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</si>
  <si>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</si>
  <si>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</si>
  <si>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</si>
  <si>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</si>
  <si>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</si>
  <si>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</si>
  <si>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</si>
  <si>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</si>
  <si>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</si>
  <si>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</si>
  <si>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</si>
  <si>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</si>
  <si>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</si>
  <si>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</si>
  <si>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</si>
  <si>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</si>
  <si>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</si>
  <si>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</si>
  <si>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</si>
  <si>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</si>
  <si>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</si>
  <si>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</si>
  <si>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</si>
  <si>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</si>
  <si>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</si>
  <si>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</si>
  <si>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</si>
  <si>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</si>
  <si>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</si>
  <si>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</si>
  <si>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</si>
  <si>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</si>
  <si>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</si>
  <si>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</si>
  <si>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</si>
  <si>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</si>
  <si>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</si>
  <si>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</si>
  <si>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</si>
  <si>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</si>
  <si>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</si>
  <si>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</si>
  <si>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</si>
  <si>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</si>
  <si>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</si>
  <si>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</si>
  <si>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</si>
  <si>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</si>
  <si>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</si>
  <si>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</si>
  <si>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</si>
  <si>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</si>
  <si>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</si>
  <si>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</si>
  <si>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</si>
  <si>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</si>
  <si>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</si>
  <si>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</si>
  <si>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</si>
  <si>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</si>
  <si>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</si>
  <si>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</si>
  <si>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</si>
  <si>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</si>
  <si>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</si>
  <si>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</si>
  <si>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</si>
  <si>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</si>
  <si>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</si>
  <si>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</si>
  <si>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</si>
  <si>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</si>
  <si>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</si>
  <si>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</si>
  <si>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</si>
  <si>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</si>
  <si>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</si>
  <si>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</si>
  <si>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</si>
  <si>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</si>
  <si>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</si>
  <si>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</si>
  <si>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</si>
  <si>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</si>
  <si>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</si>
  <si>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</si>
  <si>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</si>
  <si>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</si>
  <si>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</si>
  <si>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</si>
  <si>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</si>
  <si>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</si>
  <si>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</si>
  <si>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</si>
  <si>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</si>
  <si>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</si>
  <si>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</si>
  <si>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</si>
  <si>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</si>
  <si>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</si>
  <si>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</si>
  <si>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</si>
  <si>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</si>
  <si>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</si>
  <si>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</si>
  <si>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</si>
  <si>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</si>
  <si>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</si>
  <si>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</si>
  <si>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</si>
  <si>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</si>
  <si>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</si>
  <si>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</si>
  <si>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</si>
  <si>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</si>
  <si>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</si>
  <si>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</si>
  <si>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</si>
  <si>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</si>
  <si>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</si>
  <si>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</si>
  <si>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</si>
  <si>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</si>
  <si>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</si>
  <si>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</si>
  <si>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</si>
  <si>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</si>
  <si>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</si>
  <si>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</si>
  <si>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</si>
  <si>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</si>
  <si>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</si>
  <si>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</si>
  <si>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</si>
  <si>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</si>
  <si>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</si>
  <si>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</si>
  <si>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</si>
  <si>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</si>
  <si>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</si>
  <si>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</si>
  <si>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</si>
  <si>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</si>
  <si>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</si>
  <si>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</si>
  <si>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</si>
  <si>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</si>
  <si>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</si>
  <si>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</si>
  <si>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</si>
  <si>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</si>
  <si>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</si>
  <si>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</si>
  <si>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</si>
  <si>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</si>
  <si>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</si>
  <si>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</si>
  <si>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</si>
  <si>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</si>
  <si>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</si>
  <si>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</si>
  <si>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</si>
  <si>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</si>
  <si>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</si>
  <si>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</si>
  <si>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</si>
  <si>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</si>
  <si>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</si>
  <si>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</si>
  <si>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</si>
  <si>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</si>
  <si>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</si>
  <si>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</si>
  <si>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</si>
  <si>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</si>
  <si>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</si>
  <si>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</si>
  <si>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</si>
  <si>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</si>
  <si>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</si>
  <si>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</si>
  <si>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</si>
  <si>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</si>
  <si>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</si>
  <si>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</si>
  <si>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</si>
  <si>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</si>
  <si>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</si>
  <si>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</si>
  <si>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</si>
  <si>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</si>
  <si>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</si>
  <si>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</si>
  <si>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</si>
  <si>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</si>
  <si>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</si>
  <si>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</si>
  <si>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</si>
  <si>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</si>
  <si>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</si>
  <si>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</si>
  <si>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</si>
  <si>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</si>
  <si>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</si>
  <si>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</si>
  <si>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</si>
  <si>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</si>
  <si>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</si>
  <si>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</si>
  <si>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</si>
  <si>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</si>
  <si>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</si>
  <si>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</si>
  <si>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</si>
  <si>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</si>
  <si>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</si>
  <si>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</si>
  <si>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</si>
  <si>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</si>
  <si>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</si>
  <si>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</si>
  <si>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</si>
  <si>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</si>
  <si>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</si>
  <si>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</si>
  <si>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</si>
  <si>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</si>
  <si>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</si>
  <si>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</si>
  <si>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</si>
  <si>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</si>
  <si>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</si>
  <si>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</si>
  <si>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</si>
  <si>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</si>
  <si>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</si>
  <si>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</si>
  <si>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</si>
  <si>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</si>
  <si>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</si>
  <si>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</si>
  <si>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</si>
  <si>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</si>
  <si>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</si>
  <si>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</si>
  <si>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</si>
  <si>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</si>
  <si>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</si>
  <si>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</si>
  <si>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</si>
  <si>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</si>
  <si>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</si>
  <si>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</si>
  <si>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</si>
  <si>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</si>
  <si>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</si>
  <si>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</si>
  <si>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</si>
  <si>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</si>
  <si>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</si>
  <si>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</si>
  <si>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</si>
  <si>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</si>
  <si>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</si>
  <si>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</si>
  <si>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</si>
  <si>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</si>
  <si>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</si>
  <si>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</si>
  <si>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</si>
  <si>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</si>
  <si>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</si>
  <si>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</si>
  <si>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</si>
  <si>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</si>
  <si>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</si>
  <si>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</si>
  <si>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</si>
  <si>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</si>
  <si>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</si>
  <si>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</si>
  <si>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</si>
  <si>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</si>
  <si>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</si>
  <si>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</si>
  <si>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</si>
  <si>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</si>
  <si>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</si>
  <si>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</si>
  <si>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</si>
  <si>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</si>
  <si>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</si>
  <si>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</si>
  <si>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</si>
  <si>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</si>
  <si>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</si>
  <si>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</si>
  <si>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</si>
  <si>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</si>
  <si>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</si>
  <si>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</si>
  <si>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</si>
  <si>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</si>
  <si>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</si>
  <si>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</si>
  <si>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</si>
  <si>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</si>
  <si>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</si>
  <si>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</si>
  <si>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</si>
  <si>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</si>
  <si>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</si>
  <si>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</si>
  <si>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</si>
  <si>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</si>
  <si>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</si>
  <si>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</si>
  <si>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</si>
  <si>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</si>
  <si>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</si>
  <si>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</si>
  <si>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</si>
  <si>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</si>
  <si>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</si>
  <si>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</si>
  <si>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</si>
  <si>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</si>
  <si>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</si>
  <si>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</si>
  <si>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</si>
  <si>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</si>
  <si>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</si>
  <si>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</si>
  <si>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</si>
  <si>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</si>
  <si>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</si>
  <si>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</si>
  <si>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</si>
  <si>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</si>
  <si>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</si>
  <si>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</si>
  <si>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</si>
  <si>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</si>
  <si>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</si>
  <si>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</si>
  <si>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</si>
  <si>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</si>
  <si>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</si>
  <si>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</si>
  <si>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</si>
  <si>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</si>
  <si>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</si>
  <si>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</si>
  <si>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</si>
  <si>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</si>
  <si>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</si>
  <si>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</si>
  <si>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</si>
  <si>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</si>
  <si>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</si>
  <si>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</si>
  <si>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</si>
  <si>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</si>
  <si>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</si>
  <si>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</si>
  <si>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</si>
  <si>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</si>
  <si>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</si>
  <si>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</si>
  <si>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</si>
  <si>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</si>
  <si>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</si>
  <si>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</si>
  <si>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</si>
  <si>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</si>
  <si>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</si>
  <si>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</si>
  <si>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</si>
  <si>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</si>
  <si>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</si>
  <si>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</si>
  <si>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</si>
  <si>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</si>
  <si>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</si>
  <si>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</si>
  <si>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</si>
  <si>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</si>
  <si>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</si>
  <si>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</si>
  <si>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</si>
  <si>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</si>
  <si>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</si>
  <si>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</si>
  <si>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</si>
  <si>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</si>
  <si>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</si>
  <si>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</si>
  <si>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</si>
  <si>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</si>
  <si>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</si>
  <si>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</si>
  <si>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</si>
  <si>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</si>
  <si>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</si>
  <si>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</si>
  <si>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</si>
  <si>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</si>
  <si>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</si>
  <si>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</si>
  <si>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</si>
  <si>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</si>
  <si>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</si>
  <si>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</si>
  <si>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</si>
  <si>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</si>
  <si>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</si>
  <si>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</si>
  <si>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</si>
  <si>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</si>
  <si>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</si>
  <si>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</si>
  <si>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</si>
  <si>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</si>
  <si>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</si>
  <si>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</si>
  <si>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</si>
  <si>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</si>
  <si>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</si>
  <si>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</si>
  <si>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</si>
  <si>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</si>
  <si>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</si>
  <si>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</si>
  <si>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</si>
  <si>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</si>
  <si>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</si>
  <si>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</si>
  <si>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</si>
  <si>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</si>
  <si>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</si>
  <si>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</si>
  <si>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</si>
  <si>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</si>
  <si>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</si>
  <si>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</si>
  <si>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</si>
  <si>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</si>
  <si>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</si>
  <si>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</si>
  <si>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</si>
  <si>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</si>
  <si>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</si>
  <si>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</si>
  <si>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</si>
  <si>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</si>
  <si>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</si>
  <si>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</si>
  <si>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</si>
  <si>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</si>
  <si>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</si>
  <si>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</si>
  <si>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</si>
  <si>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</si>
  <si>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</si>
  <si>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</si>
  <si>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</si>
  <si>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</si>
  <si>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</si>
  <si>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</si>
  <si>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</si>
  <si>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</si>
  <si>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</si>
  <si>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</si>
  <si>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</si>
  <si>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</si>
  <si>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</si>
  <si>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</si>
  <si>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</si>
  <si>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</si>
  <si>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</si>
  <si>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</si>
  <si>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</si>
  <si>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</si>
  <si>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</si>
  <si>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</si>
  <si>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</si>
  <si>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</si>
  <si>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</si>
  <si>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</si>
  <si>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</si>
  <si>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</si>
  <si>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</si>
  <si>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</si>
  <si>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</si>
  <si>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</si>
  <si>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</si>
  <si>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</si>
  <si>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</si>
  <si>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</si>
  <si>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</si>
  <si>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</si>
  <si>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</si>
  <si>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</si>
  <si>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</si>
  <si>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</si>
  <si>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</si>
  <si>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</si>
  <si>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</si>
  <si>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</si>
  <si>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</si>
  <si>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</si>
  <si>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</si>
  <si>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</si>
  <si>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</si>
  <si>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</si>
  <si>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</si>
  <si>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</si>
  <si>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</si>
  <si>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</si>
  <si>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</si>
  <si>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</si>
  <si>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</si>
  <si>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</si>
  <si>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</si>
  <si>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</si>
  <si>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</si>
  <si>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</si>
  <si>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</si>
  <si>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</si>
  <si>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</si>
  <si>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</si>
  <si>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</si>
  <si>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</si>
  <si>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</si>
  <si>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</si>
  <si>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</si>
  <si>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</si>
  <si>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</si>
  <si>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</si>
  <si>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</si>
  <si>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</si>
  <si>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</si>
  <si>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</si>
  <si>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</si>
  <si>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</si>
  <si>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</si>
  <si>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</si>
  <si>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</si>
  <si>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</si>
  <si>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</si>
  <si>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</si>
  <si>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</si>
  <si>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</si>
  <si>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</si>
  <si>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</si>
  <si>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</si>
  <si>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</si>
  <si>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</si>
  <si>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</si>
  <si>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</si>
  <si>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</si>
  <si>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</si>
  <si>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</si>
  <si>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</si>
  <si>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</si>
  <si>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</si>
  <si>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</si>
  <si>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</si>
  <si>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</si>
  <si>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</si>
  <si>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</si>
  <si>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</si>
  <si>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</si>
  <si>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</si>
  <si>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</si>
  <si>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</si>
  <si>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</si>
  <si>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</si>
  <si>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</si>
  <si>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</si>
  <si>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</si>
  <si>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</si>
  <si>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</si>
  <si>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</si>
  <si>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</si>
  <si>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</si>
  <si>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</si>
  <si>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</si>
  <si>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</si>
  <si>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</si>
  <si>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</si>
  <si>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</si>
  <si>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</si>
  <si>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</si>
  <si>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</si>
  <si>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</si>
  <si>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</si>
  <si>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</si>
  <si>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</si>
  <si>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</si>
  <si>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</si>
  <si>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</si>
  <si>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</si>
  <si>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</si>
  <si>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</si>
  <si>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</si>
  <si>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</si>
  <si>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</si>
  <si>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</si>
  <si>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</si>
  <si>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</si>
  <si>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</si>
  <si>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</si>
  <si>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</si>
  <si>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</si>
  <si>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</si>
  <si>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</si>
  <si>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</si>
  <si>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</si>
  <si>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</si>
  <si>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</si>
  <si>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</si>
  <si>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</si>
  <si>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</si>
  <si>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</si>
  <si>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</si>
  <si>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</si>
  <si>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</si>
  <si>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</si>
  <si>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</si>
  <si>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</si>
  <si>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</si>
  <si>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</si>
  <si>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</si>
  <si>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</si>
  <si>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</si>
  <si>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</si>
  <si>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</si>
  <si>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</si>
  <si>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</si>
  <si>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</si>
  <si>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</si>
  <si>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</si>
  <si>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</si>
  <si>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</si>
  <si>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</si>
  <si>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</si>
  <si>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</si>
  <si>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</si>
  <si>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</si>
  <si>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</si>
  <si>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</si>
  <si>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</si>
  <si>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</si>
  <si>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</si>
  <si>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</si>
  <si>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</si>
  <si>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</si>
  <si>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</si>
  <si>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</si>
  <si>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</si>
  <si>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</si>
  <si>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</si>
  <si>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</si>
  <si>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</si>
  <si>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</si>
  <si>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</si>
  <si>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</si>
  <si>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</si>
  <si>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</si>
  <si>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</si>
  <si>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</si>
  <si>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</si>
  <si>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</si>
  <si>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</si>
  <si>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</si>
  <si>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</si>
  <si>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</si>
  <si>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</si>
  <si>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</si>
  <si>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</si>
  <si>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</si>
  <si>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</si>
  <si>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</si>
  <si>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</si>
  <si>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</si>
  <si>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</si>
  <si>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</si>
  <si>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</si>
  <si>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</si>
  <si>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</si>
  <si>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</si>
  <si>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</si>
  <si>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</si>
  <si>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</si>
  <si>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</si>
  <si>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</si>
  <si>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</si>
  <si>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</si>
  <si>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</si>
  <si>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</si>
  <si>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</si>
  <si>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</si>
  <si>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</si>
  <si>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</si>
  <si>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</si>
  <si>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</si>
  <si>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</si>
  <si>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</si>
  <si>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</si>
  <si>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</si>
  <si>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</si>
  <si>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</si>
  <si>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</si>
  <si>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</si>
  <si>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</si>
  <si>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</si>
  <si>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</si>
  <si>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</si>
  <si>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</si>
  <si>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</si>
  <si>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</si>
  <si>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</si>
  <si>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</si>
  <si>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</si>
  <si>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</si>
  <si>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</si>
  <si>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</si>
  <si>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</si>
  <si>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</si>
  <si>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</si>
  <si>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</si>
  <si>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</si>
  <si>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</si>
  <si>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</si>
  <si>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</si>
  <si>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</si>
  <si>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</si>
  <si>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</si>
  <si>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</si>
  <si>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</si>
  <si>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</si>
  <si>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</si>
  <si>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</si>
  <si>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</si>
  <si>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</si>
  <si>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</si>
  <si>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</si>
  <si>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</si>
  <si>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</si>
  <si>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</si>
  <si>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</si>
  <si>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</si>
  <si>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</si>
  <si>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</si>
  <si>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</si>
  <si>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</si>
  <si>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</si>
  <si>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</si>
  <si>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</si>
  <si>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</si>
  <si>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</si>
  <si>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</si>
  <si>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</si>
  <si>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</si>
  <si>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</si>
  <si>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</si>
  <si>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</si>
  <si>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</si>
  <si>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</si>
  <si>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</si>
  <si>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</si>
  <si>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</si>
  <si>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</si>
  <si>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</si>
  <si>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</si>
  <si>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</si>
  <si>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</si>
  <si>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</si>
  <si>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</si>
  <si>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</si>
  <si>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</si>
  <si>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</si>
  <si>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</si>
  <si>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</si>
  <si>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</si>
  <si>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</si>
  <si>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</si>
  <si>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</si>
  <si>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</si>
  <si>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</si>
  <si>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</si>
  <si>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</si>
  <si>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</si>
  <si>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</si>
  <si>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</si>
  <si>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</si>
  <si>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</si>
  <si>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</si>
  <si>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</si>
  <si>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</si>
  <si>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</si>
  <si>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</si>
  <si>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</si>
  <si>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</si>
  <si>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</si>
  <si>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</si>
  <si>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</si>
  <si>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</si>
  <si>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</si>
  <si>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</si>
  <si>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</si>
  <si>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</si>
  <si>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</si>
  <si>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</si>
  <si>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</si>
  <si>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</si>
  <si>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</si>
  <si>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</si>
  <si>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</si>
  <si>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</si>
  <si>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</si>
  <si>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</si>
  <si>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</si>
  <si>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</si>
  <si>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</si>
  <si>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</si>
  <si>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</si>
  <si>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</si>
  <si>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</si>
  <si>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</si>
  <si>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</si>
  <si>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</si>
  <si>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</si>
  <si>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</si>
  <si>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</si>
  <si>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</si>
  <si>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</si>
  <si>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</si>
  <si>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</si>
  <si>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</si>
  <si>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</si>
  <si>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</si>
  <si>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</si>
  <si>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</si>
  <si>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</si>
  <si>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</si>
  <si>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</si>
  <si>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</si>
  <si>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</si>
  <si>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</si>
  <si>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</si>
  <si>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</si>
  <si>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</si>
  <si>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</si>
  <si>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</si>
  <si>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</si>
  <si>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</si>
  <si>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</si>
  <si>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</si>
  <si>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</si>
  <si>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</si>
  <si>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</si>
  <si>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</si>
  <si>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</si>
  <si>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</si>
  <si>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</si>
  <si>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</si>
  <si>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</si>
  <si>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</si>
  <si>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</si>
  <si>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</si>
  <si>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</si>
  <si>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</si>
  <si>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</si>
  <si>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</si>
  <si>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</si>
  <si>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</si>
  <si>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</si>
  <si>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</si>
  <si>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</si>
  <si>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</si>
  <si>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</si>
  <si>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</si>
  <si>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</si>
  <si>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</si>
  <si>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</si>
  <si>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</si>
  <si>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</si>
  <si>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</si>
  <si>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</si>
  <si>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</si>
  <si>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</si>
  <si>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</si>
  <si>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</si>
  <si>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</si>
  <si>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</si>
  <si>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</si>
  <si>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</si>
  <si>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</si>
  <si>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</si>
  <si>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</si>
  <si>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</si>
  <si>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</si>
  <si>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</si>
  <si>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</si>
  <si>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</si>
  <si>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</si>
  <si>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</si>
  <si>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</si>
  <si>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</si>
  <si>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</si>
  <si>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</si>
  <si>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</si>
  <si>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</si>
  <si>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</si>
  <si>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</si>
  <si>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</si>
  <si>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</si>
  <si>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</si>
  <si>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</si>
  <si>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</si>
  <si>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</si>
  <si>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</si>
  <si>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</si>
  <si>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</si>
  <si>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</si>
  <si>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</si>
  <si>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</si>
  <si>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</si>
  <si>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</si>
  <si>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</si>
  <si>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</si>
  <si>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</si>
  <si>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</si>
  <si>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</si>
  <si>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</si>
  <si>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</si>
  <si>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</si>
  <si>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</si>
  <si>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</si>
  <si>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</si>
  <si>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</si>
  <si>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</si>
  <si>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</si>
  <si>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</si>
  <si>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</si>
  <si>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</si>
  <si>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</si>
  <si>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</si>
  <si>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</si>
  <si>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</si>
  <si>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</si>
  <si>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</si>
  <si>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</si>
  <si>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</si>
  <si>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</si>
  <si>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</si>
  <si>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</si>
  <si>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</si>
  <si>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</si>
  <si>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</si>
  <si>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</si>
  <si>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</si>
  <si>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</si>
  <si>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</si>
  <si>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</si>
  <si>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</si>
  <si>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</si>
  <si>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</si>
  <si>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</si>
  <si>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</si>
  <si>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</si>
  <si>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</si>
  <si>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</si>
  <si>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</si>
  <si>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</si>
  <si>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</si>
  <si>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</si>
  <si>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</si>
  <si>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</si>
  <si>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</si>
  <si>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</si>
  <si>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</si>
  <si>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</si>
  <si>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</si>
  <si>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</si>
  <si>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</si>
  <si>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</si>
  <si>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</si>
  <si>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</si>
  <si>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</si>
  <si>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</si>
  <si>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</si>
  <si>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</si>
  <si>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</si>
  <si>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</si>
  <si>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</si>
  <si>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</si>
  <si>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</si>
  <si>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</si>
  <si>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</si>
  <si>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</si>
  <si>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</si>
  <si>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</si>
  <si>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</si>
  <si>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</si>
  <si>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</si>
  <si>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</si>
  <si>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</si>
  <si>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</si>
  <si>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</si>
  <si>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</si>
  <si>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</si>
  <si>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</si>
  <si>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</si>
  <si>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</si>
  <si>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</si>
  <si>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</si>
  <si>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</si>
  <si>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</si>
  <si>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</si>
  <si>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</si>
  <si>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</si>
  <si>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</si>
  <si>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</si>
  <si>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</si>
  <si>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</si>
  <si>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</si>
  <si>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</si>
  <si>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</si>
  <si>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</si>
  <si>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</si>
  <si>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</si>
  <si>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</si>
  <si>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</si>
  <si>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</si>
  <si>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</si>
  <si>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</si>
  <si>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</si>
  <si>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</si>
  <si>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</si>
  <si>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</si>
  <si>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</si>
  <si>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</si>
  <si>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</si>
  <si>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</si>
  <si>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</si>
  <si>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</si>
  <si>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</si>
  <si>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</si>
  <si>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</si>
  <si>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</si>
  <si>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</si>
  <si>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</si>
  <si>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</si>
  <si>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</si>
  <si>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</si>
  <si>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</si>
  <si>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</si>
  <si>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</si>
  <si>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</si>
  <si>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</si>
  <si>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</si>
  <si>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</si>
  <si>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</si>
  <si>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</si>
  <si>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</si>
  <si>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</si>
  <si>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</si>
  <si>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</si>
  <si>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</si>
  <si>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</si>
  <si>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</si>
  <si>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</si>
  <si>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</si>
  <si>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</si>
  <si>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</si>
  <si>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</si>
  <si>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</si>
  <si>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</si>
  <si>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</si>
  <si>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</si>
  <si>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</si>
  <si>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</si>
  <si>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</si>
  <si>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</si>
  <si>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</si>
  <si>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</si>
  <si>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</si>
  <si>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</si>
  <si>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</si>
  <si>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</si>
  <si>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</si>
  <si>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</si>
  <si>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</si>
  <si>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</si>
  <si>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</si>
  <si>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</si>
  <si>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</si>
  <si>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</si>
  <si>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</si>
  <si>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</si>
  <si>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</si>
  <si>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</si>
  <si>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</si>
  <si>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</si>
  <si>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</si>
  <si>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</si>
  <si>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</si>
  <si>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</si>
  <si>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</si>
  <si>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</si>
  <si>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</si>
  <si>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</si>
  <si>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</si>
  <si>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</si>
  <si>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</si>
  <si>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</si>
  <si>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</si>
  <si>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</si>
  <si>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</si>
  <si>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</si>
  <si>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</si>
  <si>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</si>
  <si>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</si>
  <si>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</si>
  <si>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</si>
  <si>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</si>
  <si>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</si>
  <si>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</si>
  <si>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</si>
  <si>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</si>
  <si>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</si>
  <si>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</si>
  <si>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</si>
  <si>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</si>
  <si>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</si>
  <si>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</si>
  <si>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</si>
  <si>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</si>
  <si>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</si>
  <si>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</si>
  <si>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</si>
  <si>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</si>
  <si>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</si>
  <si>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</si>
  <si>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</si>
  <si>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</si>
  <si>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</si>
  <si>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</si>
  <si>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</si>
  <si>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</si>
  <si>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</si>
  <si>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</si>
  <si>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</si>
  <si>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</si>
  <si>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</si>
  <si>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</si>
  <si>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</si>
  <si>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</si>
  <si>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</si>
  <si>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</si>
  <si>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</si>
  <si>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</si>
  <si>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</si>
  <si>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</si>
  <si>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</si>
  <si>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</si>
  <si>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</si>
  <si>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</si>
  <si>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</si>
  <si>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</si>
  <si>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</si>
  <si>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</si>
  <si>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</si>
  <si>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</si>
  <si>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</si>
  <si>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</si>
  <si>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</si>
  <si>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</si>
  <si>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</si>
  <si>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</si>
  <si>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</si>
  <si>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</si>
  <si>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</si>
  <si>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</si>
  <si>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</si>
  <si>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</si>
  <si>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</si>
  <si>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</si>
  <si>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</si>
  <si>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</si>
  <si>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</si>
  <si>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</si>
  <si>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</si>
  <si>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</si>
  <si>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</si>
  <si>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</si>
  <si>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</si>
  <si>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</si>
  <si>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</si>
  <si>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</si>
  <si>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</si>
  <si>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</si>
  <si>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</si>
  <si>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</si>
  <si>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</si>
  <si>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</si>
  <si>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</si>
  <si>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</si>
  <si>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</si>
  <si>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</si>
  <si>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</si>
  <si>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</si>
  <si>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</si>
  <si>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</si>
  <si>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</si>
  <si>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</si>
  <si>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</si>
  <si>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</si>
  <si>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</si>
  <si>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</si>
  <si>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</si>
  <si>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</si>
  <si>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</si>
  <si>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</si>
  <si>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</si>
  <si>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</si>
  <si>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</si>
  <si>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</si>
  <si>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</si>
  <si>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</si>
  <si>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</si>
  <si>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</si>
  <si>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</si>
  <si>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</si>
  <si>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</si>
  <si>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</si>
  <si>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</si>
  <si>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</si>
  <si>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</si>
  <si>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</si>
  <si>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</si>
  <si>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</si>
  <si>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</si>
  <si>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</si>
  <si>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</si>
  <si>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</si>
  <si>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</si>
  <si>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</si>
  <si>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</si>
  <si>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</si>
  <si>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</si>
  <si>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</si>
  <si>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</si>
  <si>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</si>
  <si>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</si>
  <si>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</si>
  <si>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</si>
  <si>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</si>
  <si>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</si>
  <si>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</si>
  <si>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</si>
  <si>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</si>
  <si>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</si>
  <si>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</si>
  <si>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</si>
  <si>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</si>
  <si>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</si>
  <si>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</si>
  <si>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</si>
  <si>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</si>
  <si>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</si>
  <si>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</si>
  <si>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</si>
  <si>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</si>
  <si>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</si>
  <si>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</si>
  <si>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</si>
  <si>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</si>
  <si>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</si>
  <si>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</si>
  <si>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</si>
  <si>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</si>
  <si>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</si>
  <si>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</si>
  <si>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</si>
  <si>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</si>
  <si>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</si>
  <si>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</si>
  <si>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</si>
  <si>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</si>
  <si>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</si>
  <si>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</si>
  <si>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</si>
  <si>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</si>
  <si>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</si>
  <si>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</si>
  <si>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</si>
  <si>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</si>
  <si>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</si>
  <si>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</si>
  <si>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</si>
  <si>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</si>
  <si>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</si>
  <si>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</si>
  <si>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</si>
  <si>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</si>
  <si>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</si>
  <si>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</si>
  <si>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</si>
  <si>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</si>
  <si>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</si>
  <si>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</si>
  <si>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</si>
  <si>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</si>
  <si>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</si>
  <si>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</si>
  <si>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</si>
  <si>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</si>
  <si>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</si>
  <si>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</si>
  <si>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</si>
  <si>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</si>
  <si>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</si>
  <si>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</si>
  <si>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</si>
  <si>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</si>
  <si>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</si>
  <si>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</si>
  <si>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</si>
  <si>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</si>
  <si>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</si>
  <si>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</si>
  <si>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</si>
  <si>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</si>
  <si>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</si>
  <si>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</si>
  <si>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</si>
  <si>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</si>
  <si>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</si>
  <si>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</si>
  <si>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</si>
  <si>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</si>
  <si>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</si>
  <si>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</si>
  <si>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</si>
  <si>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</si>
  <si>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</si>
  <si>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</si>
  <si>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</si>
  <si>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</si>
  <si>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</si>
  <si>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</si>
  <si>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</si>
  <si>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</si>
  <si>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</si>
  <si>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</si>
  <si>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</si>
  <si>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</si>
  <si>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</si>
  <si>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</si>
  <si>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</si>
  <si>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</si>
  <si>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</si>
  <si>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</si>
  <si>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</si>
  <si>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</si>
  <si>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</si>
  <si>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</si>
  <si>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</si>
  <si>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</si>
  <si>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</si>
  <si>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</si>
  <si>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</si>
  <si>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</si>
  <si>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</si>
  <si>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</si>
  <si>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</si>
  <si>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</si>
  <si>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</si>
  <si>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</si>
  <si>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</si>
  <si>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</si>
  <si>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</si>
  <si>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</si>
  <si>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</si>
  <si>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</si>
  <si>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</si>
  <si>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</si>
  <si>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</si>
  <si>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</si>
  <si>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</si>
  <si>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</si>
  <si>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</si>
  <si>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</si>
  <si>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</si>
  <si>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</si>
  <si>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</si>
  <si>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</si>
  <si>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</si>
  <si>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</si>
  <si>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</si>
  <si>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</si>
  <si>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</si>
  <si>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</si>
  <si>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</si>
  <si>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</si>
  <si>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</si>
  <si>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</si>
  <si>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</si>
  <si>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</si>
  <si>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</si>
  <si>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</si>
  <si>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</si>
  <si>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</si>
  <si>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</si>
  <si>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</si>
  <si>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</si>
  <si>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</si>
  <si>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</si>
  <si>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</si>
  <si>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</si>
  <si>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</si>
  <si>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</si>
  <si>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</si>
  <si>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</si>
  <si>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</si>
  <si>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</si>
  <si>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</si>
  <si>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</si>
  <si>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</si>
  <si>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</si>
  <si>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</si>
  <si>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</si>
  <si>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</si>
  <si>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</si>
  <si>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</si>
  <si>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</si>
  <si>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</si>
  <si>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</si>
  <si>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</si>
  <si>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</si>
  <si>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</si>
  <si>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</si>
  <si>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</si>
  <si>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</si>
  <si>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</si>
  <si>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</si>
  <si>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</si>
  <si>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</si>
  <si>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</si>
  <si>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</si>
  <si>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</si>
  <si>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</si>
  <si>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</si>
  <si>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</si>
  <si>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</si>
  <si>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</si>
  <si>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</si>
  <si>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</si>
  <si>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</si>
  <si>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</si>
  <si>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</si>
  <si>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</si>
  <si>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</si>
  <si>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</si>
  <si>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</si>
  <si>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</si>
  <si>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</si>
  <si>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</si>
  <si>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</si>
  <si>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</si>
  <si>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</si>
  <si>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</si>
  <si>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</si>
  <si>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</si>
  <si>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</si>
  <si>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</si>
  <si>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</si>
  <si>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</si>
  <si>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</si>
  <si>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</si>
  <si>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</si>
  <si>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</si>
  <si>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</si>
  <si>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</si>
  <si>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</si>
  <si>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</si>
  <si>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</si>
  <si>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</si>
  <si>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</si>
  <si>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</si>
  <si>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</si>
  <si>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</si>
  <si>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</si>
  <si>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</si>
  <si>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</si>
  <si>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</si>
  <si>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</si>
  <si>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</si>
  <si>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</si>
  <si>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</si>
  <si>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</si>
  <si>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</si>
  <si>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</si>
  <si>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</si>
  <si>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</si>
  <si>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</si>
  <si>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</si>
  <si>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</si>
  <si>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</si>
  <si>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</si>
  <si>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</si>
  <si>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</si>
  <si>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</si>
  <si>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</si>
  <si>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</si>
  <si>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</si>
  <si>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</si>
  <si>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</si>
  <si>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</si>
  <si>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</si>
  <si>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</si>
  <si>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</si>
  <si>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</si>
  <si>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</si>
  <si>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</si>
  <si>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</si>
  <si>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</si>
  <si>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</si>
  <si>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</si>
  <si>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</si>
  <si>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</si>
  <si>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</si>
  <si>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</si>
  <si>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</si>
  <si>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</si>
  <si>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</si>
  <si>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</si>
  <si>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</si>
  <si>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</si>
  <si>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</si>
  <si>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</si>
  <si>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</si>
  <si>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</si>
  <si>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</si>
  <si>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</si>
  <si>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</si>
  <si>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</si>
  <si>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</si>
  <si>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</si>
  <si>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</si>
  <si>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</si>
  <si>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</si>
  <si>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</si>
  <si>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</si>
  <si>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</si>
  <si>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</si>
  <si>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</si>
  <si>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</si>
  <si>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</si>
  <si>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</si>
  <si>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</si>
  <si>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</si>
  <si>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</si>
  <si>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</si>
  <si>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</si>
  <si>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</si>
  <si>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</si>
  <si>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</si>
  <si>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</si>
  <si>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</si>
  <si>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</si>
  <si>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</si>
  <si>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</si>
  <si>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</si>
  <si>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</si>
  <si>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</si>
  <si>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</si>
  <si>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</si>
  <si>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</si>
  <si>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</si>
  <si>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</si>
  <si>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</si>
  <si>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</si>
  <si>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</si>
  <si>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</si>
  <si>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</si>
  <si>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</si>
  <si>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</si>
  <si>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</si>
  <si>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</si>
  <si>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</si>
  <si>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</si>
  <si>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</si>
  <si>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</si>
  <si>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</si>
  <si>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</si>
  <si>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</si>
  <si>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</si>
  <si>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</si>
  <si>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</si>
  <si>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</si>
  <si>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</si>
  <si>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</si>
  <si>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</si>
  <si>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</si>
  <si>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</si>
  <si>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</si>
  <si>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</si>
  <si>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</si>
  <si>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</si>
  <si>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</si>
  <si>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</si>
  <si>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</si>
  <si>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</si>
  <si>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</si>
  <si>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</si>
  <si>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</si>
  <si>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</si>
  <si>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</si>
  <si>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</si>
  <si>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</si>
  <si>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</si>
  <si>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</si>
  <si>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</si>
  <si>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</si>
  <si>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</si>
  <si>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</si>
  <si>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</si>
  <si>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</si>
  <si>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</si>
  <si>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</si>
  <si>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</si>
  <si>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</si>
  <si>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</si>
  <si>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</si>
  <si>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</si>
  <si>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</si>
  <si>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</si>
  <si>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</si>
  <si>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</si>
  <si>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</si>
  <si>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</si>
  <si>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</si>
  <si>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</si>
  <si>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</si>
  <si>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</si>
  <si>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</si>
  <si>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</si>
  <si>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</si>
  <si>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</si>
  <si>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</si>
  <si>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</si>
  <si>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</si>
  <si>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</si>
  <si>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</si>
  <si>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</si>
  <si>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</si>
  <si>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</si>
  <si>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</si>
  <si>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</si>
  <si>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</si>
  <si>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</si>
  <si>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</si>
  <si>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</si>
  <si>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</si>
  <si>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</si>
  <si>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</si>
  <si>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</si>
  <si>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</si>
  <si>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</si>
  <si>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</si>
  <si>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</si>
  <si>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</si>
  <si>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</si>
  <si>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</si>
  <si>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</si>
  <si>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</si>
  <si>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</si>
  <si>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</si>
  <si>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</si>
  <si>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</si>
  <si>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</si>
  <si>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</si>
  <si>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</si>
  <si>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</si>
  <si>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</si>
  <si>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</si>
  <si>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</si>
  <si>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</si>
  <si>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</si>
  <si>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</si>
  <si>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</si>
  <si>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</si>
  <si>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</si>
  <si>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</si>
  <si>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</si>
  <si>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</si>
  <si>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</si>
  <si>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</si>
  <si>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</si>
  <si>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</si>
  <si>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</si>
  <si>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</si>
  <si>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</si>
  <si>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</si>
  <si>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</si>
  <si>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</si>
  <si>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</si>
  <si>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</si>
  <si>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</si>
  <si>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</si>
  <si>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</si>
  <si>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</si>
  <si>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</si>
  <si>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</si>
  <si>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</si>
  <si>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</si>
  <si>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</si>
  <si>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</si>
  <si>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</si>
  <si>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</si>
  <si>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</si>
  <si>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</si>
  <si>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</si>
  <si>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</si>
  <si>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</si>
  <si>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</si>
  <si>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</si>
  <si>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</si>
  <si>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</si>
  <si>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</si>
  <si>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</si>
  <si>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</si>
  <si>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</si>
  <si>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</si>
  <si>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</si>
  <si>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</si>
  <si>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</si>
  <si>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</si>
  <si>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</si>
  <si>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</si>
  <si>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</si>
  <si>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</si>
  <si>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</si>
  <si>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</si>
  <si>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</si>
  <si>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</si>
  <si>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</si>
  <si>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</si>
  <si>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</si>
  <si>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</si>
  <si>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</si>
  <si>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</si>
  <si>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</si>
  <si>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</si>
  <si>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</si>
  <si>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</si>
  <si>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</si>
  <si>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</si>
  <si>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</si>
  <si>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</si>
  <si>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</si>
  <si>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</si>
  <si>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</si>
  <si>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</si>
  <si>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</si>
  <si>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</si>
  <si>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</si>
  <si>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</si>
  <si>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</si>
  <si>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</si>
  <si>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</si>
  <si>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</si>
  <si>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</si>
  <si>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</si>
  <si>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</si>
  <si>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</si>
  <si>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</si>
  <si>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</si>
  <si>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</si>
  <si>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</si>
  <si>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</si>
  <si>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</si>
  <si>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</si>
  <si>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</si>
  <si>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</si>
  <si>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</si>
  <si>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</si>
  <si>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</si>
  <si>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</si>
  <si>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</si>
  <si>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</si>
  <si>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</si>
  <si>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</si>
  <si>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</si>
  <si>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</si>
  <si>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</si>
  <si>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</si>
  <si>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</si>
  <si>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</si>
  <si>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</si>
  <si>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</si>
  <si>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</si>
  <si>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</si>
  <si>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</si>
  <si>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</si>
  <si>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</si>
  <si>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</si>
  <si>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</si>
  <si>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</si>
  <si>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</si>
  <si>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</si>
  <si>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</si>
  <si>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</si>
  <si>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</si>
  <si>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</si>
  <si>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</si>
  <si>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</si>
  <si>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</si>
  <si>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</si>
  <si>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</si>
  <si>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</si>
  <si>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</si>
  <si>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</si>
  <si>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</si>
  <si>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</si>
  <si>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</si>
  <si>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</si>
  <si>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</si>
  <si>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</si>
  <si>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</si>
  <si>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</si>
  <si>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</si>
  <si>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</si>
  <si>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</si>
  <si>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</si>
  <si>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</si>
  <si>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</si>
  <si>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</si>
  <si>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</si>
  <si>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</si>
  <si>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</si>
  <si>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</si>
  <si>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</si>
  <si>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</si>
  <si>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</si>
  <si>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</si>
  <si>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</si>
  <si>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</si>
  <si>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</si>
  <si>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</si>
  <si>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</si>
  <si>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</si>
  <si>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</si>
  <si>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</si>
  <si>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</si>
  <si>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</si>
  <si>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</si>
  <si>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</si>
  <si>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</si>
  <si>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</si>
  <si>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</si>
  <si>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</si>
  <si>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</si>
  <si>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</si>
  <si>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</si>
  <si>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</si>
  <si>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</si>
  <si>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</si>
  <si>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</si>
  <si>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</si>
  <si>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</si>
  <si>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</si>
  <si>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</si>
  <si>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</si>
  <si>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</si>
  <si>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</si>
  <si>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</si>
  <si>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</si>
  <si>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</si>
  <si>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</si>
  <si>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</si>
  <si>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</si>
  <si>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</si>
  <si>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</si>
  <si>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</si>
  <si>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</si>
  <si>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</si>
  <si>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</si>
  <si>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</si>
  <si>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</si>
  <si>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</si>
  <si>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</si>
  <si>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</si>
  <si>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</si>
  <si>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</si>
  <si>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</si>
  <si>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</si>
  <si>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</si>
  <si>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</si>
  <si>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</si>
  <si>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</si>
  <si>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</si>
  <si>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</si>
  <si>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</si>
  <si>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</si>
  <si>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</si>
  <si>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</si>
  <si>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</si>
  <si>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</si>
  <si>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</si>
  <si>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</si>
  <si>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</si>
  <si>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</si>
  <si>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</si>
  <si>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</si>
  <si>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</si>
  <si>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</si>
  <si>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</si>
  <si>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</si>
  <si>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</si>
  <si>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</si>
  <si>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</si>
  <si>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</si>
  <si>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</si>
  <si>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</si>
  <si>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</si>
  <si>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</si>
  <si>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</si>
  <si>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</si>
  <si>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</si>
  <si>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</si>
  <si>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</si>
  <si>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</si>
  <si>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</si>
  <si>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</si>
  <si>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</si>
  <si>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</si>
  <si>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</si>
  <si>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</si>
  <si>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</si>
  <si>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</si>
  <si>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</si>
  <si>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</si>
  <si>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</si>
  <si>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</si>
  <si>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</si>
  <si>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</si>
  <si>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</si>
  <si>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</si>
  <si>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</si>
  <si>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</si>
  <si>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</si>
  <si>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</si>
  <si>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</si>
  <si>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</si>
  <si>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</si>
  <si>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</si>
  <si>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</si>
  <si>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</si>
  <si>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</si>
  <si>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</si>
  <si>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</si>
  <si>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</si>
  <si>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</si>
  <si>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</si>
  <si>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</si>
  <si>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</si>
  <si>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</si>
  <si>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</si>
  <si>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</si>
  <si>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</si>
  <si>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</si>
  <si>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</si>
  <si>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</si>
  <si>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</si>
  <si>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</si>
  <si>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</si>
  <si>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</si>
  <si>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</si>
  <si>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</si>
  <si>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</si>
  <si>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</si>
  <si>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</si>
  <si>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</si>
  <si>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</si>
  <si>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</si>
  <si>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</si>
  <si>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</si>
  <si>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</si>
  <si>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</si>
  <si>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</si>
  <si>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</si>
  <si>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</si>
  <si>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</si>
  <si>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</si>
  <si>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</si>
  <si>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</si>
  <si>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</si>
  <si>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</si>
  <si>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</si>
  <si>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</si>
  <si>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</si>
  <si>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</si>
  <si>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</si>
  <si>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</si>
  <si>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</si>
  <si>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</si>
  <si>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</si>
  <si>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</si>
  <si>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</si>
  <si>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</si>
  <si>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</si>
  <si>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</si>
  <si>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</si>
  <si>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</si>
  <si>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</si>
  <si>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</si>
  <si>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</si>
  <si>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</si>
  <si>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</si>
  <si>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</si>
  <si>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</si>
  <si>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</si>
  <si>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</si>
  <si>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</si>
  <si>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</si>
  <si>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</si>
  <si>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</si>
  <si>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</si>
  <si>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</si>
  <si>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</si>
  <si>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</si>
  <si>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</si>
  <si>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</si>
  <si>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</si>
  <si>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</si>
  <si>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</si>
  <si>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</si>
  <si>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</si>
  <si>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</si>
  <si>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</si>
  <si>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</si>
  <si>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</si>
  <si>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</si>
  <si>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</si>
  <si>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</si>
  <si>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</si>
  <si>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</si>
  <si>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</si>
  <si>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</si>
  <si>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</si>
  <si>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</si>
  <si>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</si>
  <si>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</si>
  <si>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</si>
  <si>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</si>
  <si>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</si>
  <si>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</si>
  <si>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</si>
  <si>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</si>
  <si>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</si>
  <si>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</si>
  <si>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</si>
  <si>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</si>
  <si>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</si>
  <si>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</si>
  <si>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</si>
  <si>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</si>
  <si>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</si>
  <si>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</si>
  <si>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</si>
  <si>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</si>
  <si>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</si>
  <si>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</si>
  <si>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</si>
  <si>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</si>
  <si>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</si>
  <si>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</si>
  <si>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</si>
  <si>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</si>
  <si>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</si>
  <si>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</si>
  <si>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</si>
  <si>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</si>
  <si>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</si>
  <si>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</si>
  <si>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</si>
  <si>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</si>
  <si>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</si>
  <si>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</si>
  <si>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</si>
  <si>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</si>
  <si>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</si>
  <si>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</si>
  <si>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</si>
  <si>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</si>
  <si>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</si>
  <si>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</si>
  <si>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</si>
  <si>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</si>
  <si>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</si>
  <si>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</si>
  <si>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</si>
  <si>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</si>
  <si>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</si>
  <si>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</si>
  <si>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</si>
  <si>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</si>
  <si>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</si>
  <si>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</si>
  <si>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</si>
  <si>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</si>
  <si>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</si>
  <si>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</si>
  <si>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</si>
  <si>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</si>
  <si>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</si>
  <si>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</si>
  <si>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</si>
  <si>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</si>
  <si>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</si>
  <si>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</si>
  <si>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</si>
  <si>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</si>
  <si>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</si>
  <si>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</si>
  <si>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</si>
  <si>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</si>
  <si>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</si>
  <si>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</si>
  <si>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</si>
  <si>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</si>
  <si>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</si>
  <si>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</si>
  <si>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</si>
  <si>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</si>
  <si>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</si>
  <si>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</si>
  <si>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</si>
  <si>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</si>
  <si>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</si>
  <si>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</si>
  <si>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</si>
  <si>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</si>
  <si>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</si>
  <si>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</si>
  <si>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</si>
  <si>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</si>
  <si>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</si>
  <si>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</si>
  <si>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</si>
  <si>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</si>
  <si>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</si>
  <si>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</si>
  <si>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</si>
  <si>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</si>
  <si>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</si>
  <si>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</si>
  <si>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</si>
  <si>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</si>
  <si>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</si>
  <si>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</si>
  <si>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</si>
  <si>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</si>
  <si>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</si>
  <si>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</si>
  <si>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</si>
  <si>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</si>
  <si>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</si>
  <si>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</si>
  <si>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</si>
  <si>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</si>
  <si>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</si>
  <si>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</si>
  <si>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</si>
  <si>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</si>
  <si>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</si>
  <si>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</si>
  <si>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</si>
  <si>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</si>
  <si>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</si>
  <si>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</si>
  <si>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</si>
  <si>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</si>
  <si>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</si>
  <si>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</si>
  <si>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</si>
  <si>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</si>
  <si>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</si>
  <si>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</si>
  <si>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</si>
  <si>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</si>
  <si>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</si>
  <si>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</si>
  <si>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</si>
  <si>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</si>
  <si>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</si>
  <si>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</si>
  <si>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</si>
  <si>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</si>
  <si>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</si>
  <si>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</si>
  <si>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</si>
  <si>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</si>
  <si>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</si>
  <si>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</si>
  <si>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</si>
  <si>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</si>
  <si>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</si>
  <si>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</si>
  <si>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</si>
  <si>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</si>
  <si>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</si>
  <si>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</si>
  <si>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</si>
  <si>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</si>
  <si>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</si>
  <si>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</si>
  <si>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</si>
  <si>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</si>
  <si>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</si>
  <si>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</si>
  <si>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</si>
  <si>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</si>
  <si>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</si>
  <si>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</si>
  <si>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</si>
  <si>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</si>
  <si>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</si>
  <si>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</si>
  <si>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</si>
  <si>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</si>
  <si>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</si>
  <si>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</si>
  <si>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</si>
  <si>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</si>
  <si>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</si>
  <si>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</si>
  <si>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</si>
  <si>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</si>
  <si>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</si>
  <si>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</si>
  <si>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</si>
  <si>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</si>
  <si>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</si>
  <si>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</si>
  <si>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</si>
  <si>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</si>
  <si>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</si>
  <si>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</si>
  <si>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</si>
  <si>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</si>
  <si>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</si>
  <si>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</si>
  <si>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</si>
  <si>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</si>
  <si>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</si>
  <si>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</si>
  <si>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</si>
  <si>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</si>
  <si>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</si>
  <si>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</si>
  <si>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</si>
  <si>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</si>
  <si>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</si>
  <si>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</si>
  <si>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</si>
  <si>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</si>
  <si>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</si>
  <si>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</si>
  <si>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</si>
  <si>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</si>
  <si>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</si>
  <si>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</si>
  <si>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</si>
  <si>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</si>
  <si>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</si>
  <si>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</si>
  <si>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</si>
  <si>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</si>
  <si>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</si>
  <si>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</si>
  <si>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</si>
  <si>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</si>
  <si>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</si>
  <si>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</si>
  <si>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</si>
  <si>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</si>
  <si>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</si>
  <si>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</si>
  <si>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</si>
  <si>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</si>
  <si>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</si>
  <si>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</si>
  <si>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</si>
  <si>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</si>
  <si>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</si>
  <si>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</si>
  <si>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</si>
  <si>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</si>
  <si>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</si>
  <si>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</si>
  <si>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</si>
  <si>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</si>
  <si>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</si>
  <si>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</si>
  <si>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</si>
  <si>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</si>
  <si>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</si>
  <si>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</si>
  <si>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</si>
  <si>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</si>
  <si>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</si>
  <si>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</si>
  <si>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</si>
  <si>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</si>
  <si>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</si>
  <si>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</si>
  <si>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</si>
  <si>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</si>
  <si>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</si>
  <si>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</si>
  <si>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</si>
  <si>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</si>
  <si>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</si>
  <si>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</si>
  <si>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</si>
  <si>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</si>
  <si>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</si>
  <si>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</si>
  <si>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</si>
  <si>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</si>
  <si>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</si>
  <si>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</si>
  <si>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</si>
  <si>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</si>
  <si>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</si>
  <si>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</si>
  <si>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</si>
  <si>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</si>
  <si>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</si>
  <si>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</si>
  <si>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</si>
  <si>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</si>
  <si>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</si>
  <si>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</si>
  <si>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</si>
  <si>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</si>
  <si>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</si>
  <si>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</si>
  <si>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</si>
  <si>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</si>
  <si>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</si>
  <si>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</si>
  <si>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</si>
  <si>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</si>
  <si>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</si>
  <si>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</si>
  <si>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</si>
  <si>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</si>
  <si>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</si>
  <si>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</si>
  <si>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</si>
  <si>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</si>
  <si>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</si>
  <si>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</si>
  <si>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</si>
  <si>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</si>
  <si>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</si>
  <si>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</si>
  <si>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</si>
  <si>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</si>
  <si>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</si>
  <si>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</si>
  <si>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</si>
  <si>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</si>
  <si>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</si>
  <si>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</si>
  <si>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</si>
  <si>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</si>
  <si>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</si>
  <si>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</si>
  <si>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</si>
  <si>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</si>
  <si>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</si>
  <si>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</si>
  <si>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</si>
  <si>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</si>
  <si>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</si>
  <si>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</si>
  <si>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</si>
  <si>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</si>
  <si>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</si>
  <si>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</si>
  <si>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</si>
  <si>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</si>
  <si>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</si>
  <si>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</si>
  <si>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</si>
  <si>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</si>
  <si>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</si>
  <si>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</si>
  <si>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</si>
  <si>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</si>
  <si>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</si>
  <si>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</si>
  <si>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</si>
  <si>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</si>
  <si>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</si>
  <si>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</si>
  <si>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</si>
  <si>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</si>
  <si>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</si>
  <si>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</si>
  <si>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</si>
  <si>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</si>
  <si>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</si>
  <si>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</si>
  <si>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</si>
  <si>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</si>
  <si>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</si>
  <si>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</si>
  <si>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</si>
  <si>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</si>
  <si>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</si>
  <si>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</si>
  <si>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</si>
  <si>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</si>
  <si>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</si>
  <si>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</si>
  <si>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</si>
  <si>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</si>
  <si>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</si>
  <si>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</si>
  <si>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</si>
  <si>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</si>
  <si>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</si>
  <si>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</si>
  <si>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</si>
  <si>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</si>
  <si>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</si>
  <si>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</si>
  <si>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</si>
  <si>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</si>
  <si>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</si>
  <si>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</si>
  <si>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</si>
  <si>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</si>
  <si>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</si>
  <si>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</si>
  <si>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</si>
  <si>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</si>
  <si>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</si>
  <si>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</si>
  <si>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</si>
  <si>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</si>
  <si>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</si>
  <si>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</si>
  <si>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</si>
  <si>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</si>
  <si>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</si>
  <si>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</si>
  <si>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</si>
  <si>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</si>
  <si>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</si>
  <si>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</si>
  <si>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</si>
  <si>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</si>
  <si>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</si>
  <si>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</si>
  <si>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</si>
  <si>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</si>
  <si>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</si>
  <si>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</si>
  <si>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</si>
  <si>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</si>
  <si>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</si>
  <si>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</si>
  <si>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</si>
  <si>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</si>
  <si>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</si>
  <si>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</si>
  <si>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</si>
  <si>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</si>
  <si>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</si>
  <si>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</si>
  <si>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</si>
  <si>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</si>
  <si>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</si>
  <si>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</si>
  <si>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</si>
  <si>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</si>
  <si>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</si>
  <si>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</si>
  <si>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</si>
  <si>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</si>
  <si>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</si>
  <si>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</si>
  <si>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</si>
  <si>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</si>
  <si>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</si>
  <si>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</si>
  <si>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</si>
  <si>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</si>
  <si>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</si>
  <si>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</si>
  <si>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</si>
  <si>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</si>
  <si>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</si>
  <si>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</si>
  <si>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</si>
  <si>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</si>
  <si>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</si>
  <si>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</si>
  <si>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</si>
  <si>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</si>
  <si>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</si>
  <si>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</si>
  <si>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</si>
  <si>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</si>
  <si>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</si>
  <si>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</si>
  <si>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</si>
  <si>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</si>
  <si>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</si>
  <si>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</si>
  <si>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</si>
  <si>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</si>
  <si>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</si>
  <si>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</si>
  <si>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</si>
  <si>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</si>
  <si>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</si>
  <si>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</si>
  <si>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</si>
  <si>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</si>
  <si>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</si>
  <si>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</si>
  <si>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</si>
  <si>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</si>
  <si>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</si>
  <si>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</si>
  <si>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</si>
  <si>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</si>
  <si>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</si>
  <si>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</si>
  <si>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</si>
  <si>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</si>
  <si>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</si>
  <si>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</si>
  <si>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</si>
  <si>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</si>
  <si>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</si>
  <si>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</si>
  <si>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</si>
  <si>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</si>
  <si>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</si>
  <si>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</si>
  <si>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</si>
  <si>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</si>
  <si>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</si>
  <si>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</si>
  <si>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</si>
  <si>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</si>
  <si>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</si>
  <si>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</si>
  <si>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</si>
  <si>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</si>
  <si>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</si>
  <si>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</si>
  <si>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</si>
  <si>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</si>
  <si>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</si>
  <si>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</si>
  <si>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</si>
  <si>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</si>
  <si>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</si>
  <si>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</si>
  <si>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</si>
  <si>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</si>
  <si>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</si>
  <si>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</si>
  <si>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</si>
  <si>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</si>
  <si>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</si>
  <si>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</si>
  <si>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</si>
  <si>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</si>
  <si>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</si>
  <si>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</si>
  <si>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</si>
  <si>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</si>
  <si>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</si>
  <si>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</si>
  <si>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</si>
  <si>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</si>
  <si>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</si>
  <si>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</si>
  <si>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</si>
  <si>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</si>
  <si>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</si>
  <si>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</si>
  <si>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</si>
  <si>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</si>
  <si>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</si>
  <si>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</si>
  <si>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</si>
  <si>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</si>
  <si>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</si>
  <si>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</si>
  <si>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</si>
  <si>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</si>
  <si>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</si>
  <si>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</si>
  <si>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</si>
  <si>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</si>
  <si>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</si>
  <si>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</si>
  <si>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</si>
  <si>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</si>
  <si>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</si>
  <si>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</si>
  <si>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</si>
  <si>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</si>
  <si>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</si>
  <si>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</si>
  <si>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</si>
  <si>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</si>
  <si>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</si>
  <si>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</si>
  <si>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</si>
  <si>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</si>
  <si>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</si>
  <si>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</si>
  <si>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</si>
  <si>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</si>
  <si>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</si>
  <si>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</si>
  <si>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</si>
  <si>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</si>
  <si>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</si>
  <si>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</si>
  <si>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</si>
  <si>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</si>
  <si>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</si>
  <si>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</si>
  <si>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</si>
  <si>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</si>
  <si>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</si>
  <si>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</si>
  <si>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</si>
  <si>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</si>
  <si>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</si>
  <si>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</si>
  <si>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</si>
  <si>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</si>
  <si>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</si>
  <si>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</si>
  <si>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</si>
  <si>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</si>
  <si>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</si>
  <si>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</si>
  <si>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</si>
  <si>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</si>
  <si>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</si>
  <si>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</si>
  <si>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</si>
  <si>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</si>
  <si>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</si>
  <si>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</si>
  <si>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</si>
  <si>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</si>
  <si>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</si>
  <si>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</si>
  <si>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</si>
  <si>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</si>
  <si>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</si>
  <si>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</si>
  <si>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</si>
  <si>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</si>
  <si>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</si>
  <si>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</si>
  <si>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</si>
  <si>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</si>
  <si>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</si>
  <si>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</si>
  <si>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</si>
  <si>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</si>
  <si>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</si>
  <si>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</si>
  <si>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</si>
  <si>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</si>
  <si>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</si>
  <si>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</si>
  <si>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</si>
  <si>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</si>
  <si>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</si>
  <si>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</si>
  <si>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</si>
  <si>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</si>
  <si>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</si>
  <si>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</si>
  <si>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</si>
  <si>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</si>
  <si>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</si>
  <si>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</si>
  <si>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</si>
  <si>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</si>
  <si>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</si>
  <si>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</si>
  <si>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</si>
  <si>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</si>
  <si>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</si>
  <si>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</si>
  <si>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</si>
  <si>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</si>
  <si>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</si>
  <si>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</si>
  <si>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</si>
  <si>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</si>
  <si>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</si>
  <si>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</si>
  <si>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</si>
  <si>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</si>
  <si>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</si>
  <si>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</si>
  <si>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</si>
  <si>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</si>
  <si>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</si>
  <si>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</si>
  <si>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</si>
  <si>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</si>
  <si>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</si>
  <si>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</si>
  <si>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</si>
  <si>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</si>
  <si>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</si>
  <si>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</si>
  <si>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</si>
  <si>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</si>
  <si>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</si>
  <si>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</si>
  <si>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</si>
  <si>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</si>
  <si>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</si>
  <si>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</si>
  <si>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</si>
  <si>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</si>
  <si>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</si>
  <si>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</si>
  <si>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</si>
  <si>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</si>
  <si>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</si>
  <si>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</si>
  <si>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</si>
  <si>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</si>
  <si>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</si>
  <si>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</si>
  <si>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</si>
  <si>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</si>
  <si>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</si>
  <si>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</si>
  <si>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</si>
  <si>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</si>
  <si>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</si>
  <si>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</si>
  <si>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</si>
  <si>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</si>
  <si>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</si>
  <si>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</si>
  <si>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</si>
  <si>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</si>
  <si>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</si>
  <si>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</si>
  <si>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</si>
  <si>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</si>
  <si>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</si>
  <si>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</si>
  <si>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</si>
  <si>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</si>
  <si>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</si>
  <si>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</si>
  <si>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</si>
  <si>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</si>
  <si>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</si>
  <si>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</si>
  <si>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</si>
  <si>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</si>
  <si>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</si>
  <si>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</si>
  <si>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</si>
  <si>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</si>
  <si>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</si>
  <si>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</si>
  <si>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</si>
  <si>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</si>
  <si>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</si>
  <si>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</si>
  <si>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</si>
  <si>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</si>
  <si>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</si>
  <si>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</si>
  <si>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</si>
  <si>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</si>
  <si>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</si>
  <si>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</si>
  <si>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</si>
  <si>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</si>
  <si>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</si>
  <si>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</si>
  <si>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</si>
  <si>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</si>
  <si>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</si>
  <si>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</si>
  <si>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</si>
  <si>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</si>
  <si>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</si>
  <si>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</si>
  <si>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</si>
  <si>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</si>
  <si>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</si>
  <si>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</si>
  <si>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</si>
  <si>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</si>
  <si>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</si>
  <si>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</si>
  <si>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</si>
  <si>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</si>
  <si>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</si>
  <si>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</si>
  <si>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</si>
  <si>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</si>
  <si>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</si>
  <si>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</si>
  <si>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</si>
  <si>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</si>
  <si>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</si>
  <si>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</si>
  <si>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</si>
  <si>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</si>
  <si>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</si>
  <si>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</si>
  <si>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</si>
  <si>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</si>
  <si>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</si>
  <si>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</si>
  <si>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</si>
  <si>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</si>
  <si>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</si>
  <si>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</si>
  <si>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</si>
  <si>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</si>
  <si>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</si>
  <si>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</si>
  <si>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</si>
  <si>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</si>
  <si>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</si>
  <si>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</si>
  <si>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</si>
  <si>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</si>
  <si>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</si>
  <si>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</si>
  <si>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</si>
  <si>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</si>
  <si>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</si>
  <si>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</si>
  <si>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</si>
  <si>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</si>
  <si>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</si>
  <si>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</si>
  <si>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</si>
  <si>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</si>
  <si>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</si>
  <si>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</si>
  <si>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</si>
  <si>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</si>
  <si>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</si>
  <si>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</si>
  <si>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</si>
  <si>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</si>
  <si>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</si>
  <si>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</si>
  <si>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</si>
  <si>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</si>
  <si>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</si>
  <si>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</si>
  <si>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</si>
  <si>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</si>
  <si>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</si>
  <si>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</si>
  <si>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</si>
  <si>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</si>
  <si>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</si>
  <si>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</si>
  <si>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</si>
  <si>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</si>
  <si>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</si>
  <si>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</si>
  <si>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</si>
  <si>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</si>
  <si>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</si>
  <si>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</si>
  <si>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</si>
  <si>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</si>
  <si>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</si>
  <si>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</si>
  <si>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</si>
  <si>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</si>
  <si>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</si>
  <si>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</si>
  <si>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</si>
  <si>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</si>
  <si>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</si>
  <si>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</si>
  <si>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</si>
  <si>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</si>
  <si>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</si>
  <si>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</si>
  <si>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</si>
  <si>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</si>
  <si>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</si>
  <si>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</si>
  <si>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</si>
  <si>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</si>
  <si>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</si>
  <si>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</si>
  <si>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</si>
  <si>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</si>
  <si>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</si>
  <si>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</si>
  <si>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</si>
  <si>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</si>
  <si>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</si>
  <si>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</si>
  <si>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</si>
  <si>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</si>
  <si>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</si>
  <si>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</si>
  <si>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</si>
  <si>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</si>
  <si>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</si>
  <si>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</si>
  <si>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</si>
  <si>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</si>
  <si>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</si>
  <si>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</si>
  <si>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</si>
  <si>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</si>
  <si>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</si>
  <si>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</si>
  <si>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</si>
  <si>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</si>
  <si>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</si>
  <si>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</si>
  <si>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</si>
  <si>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</si>
  <si>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</si>
  <si>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</si>
  <si>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</si>
  <si>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</si>
  <si>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</si>
  <si>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</si>
  <si>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</si>
  <si>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</si>
  <si>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</si>
  <si>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</si>
  <si>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</si>
  <si>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</si>
  <si>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</si>
  <si>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</si>
  <si>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</si>
  <si>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</si>
  <si>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</si>
  <si>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</si>
  <si>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</si>
  <si>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</si>
  <si>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</si>
  <si>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</si>
  <si>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</si>
  <si>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</si>
  <si>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</si>
  <si>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</si>
  <si>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</si>
  <si>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</si>
  <si>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</si>
  <si>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</si>
  <si>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</si>
  <si>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</si>
  <si>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</si>
  <si>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</si>
  <si>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</si>
  <si>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</si>
  <si>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</si>
  <si>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</si>
  <si>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</si>
  <si>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</si>
  <si>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</si>
  <si>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</si>
  <si>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</si>
  <si>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</si>
  <si>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</si>
  <si>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</si>
  <si>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</si>
  <si>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</si>
  <si>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</si>
  <si>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</si>
  <si>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</si>
  <si>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</si>
  <si>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</si>
  <si>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</si>
  <si>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</si>
  <si>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</si>
  <si>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</si>
  <si>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</si>
  <si>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</si>
  <si>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</si>
  <si>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</si>
  <si>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</si>
  <si>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</si>
  <si>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</si>
  <si>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</si>
  <si>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</si>
  <si>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</si>
  <si>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</si>
  <si>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</si>
  <si>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</si>
  <si>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</si>
  <si>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</si>
  <si>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</si>
  <si>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</si>
  <si>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</si>
  <si>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</si>
  <si>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</si>
  <si>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</si>
  <si>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</si>
  <si>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</si>
  <si>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</si>
  <si>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</si>
  <si>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</si>
  <si>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</si>
  <si>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</si>
  <si>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</si>
  <si>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</si>
  <si>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</si>
  <si>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</si>
  <si>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</si>
  <si>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</si>
  <si>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</si>
  <si>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</si>
  <si>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</si>
  <si>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</si>
  <si>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</si>
  <si>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</si>
  <si>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</si>
  <si>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</si>
  <si>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</si>
  <si>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</si>
  <si>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</si>
  <si>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</si>
  <si>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</si>
  <si>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</si>
  <si>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</si>
  <si>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</si>
  <si>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</si>
  <si>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</si>
  <si>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</si>
  <si>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</si>
  <si>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</si>
  <si>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</si>
  <si>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</si>
  <si>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</si>
  <si>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</si>
  <si>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</si>
  <si>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</si>
  <si>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</si>
  <si>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</si>
  <si>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</si>
  <si>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</si>
  <si>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</si>
  <si>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</si>
  <si>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</si>
  <si>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</si>
  <si>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</si>
  <si>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</si>
  <si>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</si>
  <si>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</si>
  <si>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</si>
  <si>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</si>
  <si>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</si>
  <si>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</si>
  <si>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</si>
  <si>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</si>
  <si>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</si>
  <si>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</si>
  <si>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</si>
  <si>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</si>
  <si>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</si>
  <si>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</si>
  <si>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</si>
  <si>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</si>
  <si>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</si>
  <si>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</si>
  <si>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</si>
  <si>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</si>
  <si>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</si>
  <si>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</si>
  <si>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</si>
  <si>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</si>
  <si>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</si>
  <si>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</si>
  <si>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</si>
  <si>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</si>
  <si>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</si>
  <si>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</si>
  <si>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</si>
  <si>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</si>
  <si>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</si>
  <si>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</si>
  <si>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</si>
  <si>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</si>
  <si>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</si>
  <si>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</si>
  <si>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</si>
  <si>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</si>
  <si>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</si>
  <si>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</si>
  <si>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</si>
  <si>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</si>
  <si>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</si>
  <si>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</si>
  <si>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</si>
  <si>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</si>
  <si>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</si>
  <si>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</si>
  <si>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</si>
  <si>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</si>
  <si>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</si>
  <si>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</si>
  <si>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</si>
  <si>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</si>
  <si>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</si>
  <si>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</si>
  <si>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</si>
  <si>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</si>
  <si>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</si>
  <si>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</si>
  <si>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</si>
  <si>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</si>
  <si>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</si>
  <si>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</si>
  <si>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</si>
  <si>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</si>
  <si>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</si>
  <si>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</si>
  <si>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</si>
  <si>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</si>
  <si>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</si>
  <si>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</si>
  <si>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</si>
  <si>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</si>
  <si>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</si>
  <si>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</si>
  <si>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</si>
  <si>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</si>
  <si>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</si>
  <si>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</si>
  <si>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</si>
  <si>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</si>
  <si>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</si>
  <si>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</si>
  <si>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</si>
  <si>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</si>
  <si>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</si>
  <si>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</si>
  <si>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</si>
  <si>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</si>
  <si>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</si>
  <si>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</si>
  <si>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</si>
  <si>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</si>
  <si>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</si>
  <si>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</si>
  <si>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</si>
  <si>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</si>
  <si>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</si>
  <si>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</si>
  <si>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</si>
  <si>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</si>
  <si>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</si>
  <si>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</si>
  <si>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</si>
  <si>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</si>
  <si>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</si>
  <si>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</si>
  <si>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</si>
  <si>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</si>
  <si>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</si>
  <si>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</si>
  <si>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</si>
  <si>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</si>
  <si>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</si>
  <si>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</si>
  <si>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</si>
  <si>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</si>
  <si>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</si>
  <si>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</si>
  <si>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</si>
  <si>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</si>
  <si>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</si>
  <si>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</si>
  <si>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</si>
  <si>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</si>
  <si>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</si>
  <si>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</si>
  <si>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</si>
  <si>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</si>
  <si>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</si>
  <si>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</si>
  <si>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</si>
  <si>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</si>
  <si>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</si>
  <si>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</si>
  <si>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</si>
  <si>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</si>
  <si>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</si>
  <si>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</si>
  <si>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</si>
  <si>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</si>
  <si>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</si>
  <si>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</si>
  <si>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</si>
  <si>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</si>
  <si>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</si>
  <si>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</si>
  <si>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</si>
  <si>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</si>
  <si>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</si>
  <si>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</si>
  <si>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</si>
  <si>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</si>
  <si>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</si>
  <si>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</si>
  <si>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</si>
  <si>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</si>
  <si>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</si>
  <si>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</si>
  <si>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</si>
  <si>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</si>
  <si>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</si>
  <si>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</si>
  <si>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</si>
  <si>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</si>
  <si>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</si>
  <si>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</si>
  <si>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</si>
  <si>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</si>
  <si>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</si>
  <si>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</si>
  <si>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</si>
  <si>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</si>
  <si>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</si>
  <si>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</si>
  <si>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</si>
  <si>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</si>
  <si>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</si>
  <si>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</si>
  <si>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</si>
  <si>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</si>
  <si>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</si>
  <si>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</si>
  <si>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</si>
  <si>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</si>
  <si>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</si>
  <si>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</si>
  <si>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</si>
  <si>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</si>
  <si>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</si>
  <si>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</si>
  <si>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</si>
  <si>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</si>
  <si>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</si>
  <si>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</si>
  <si>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</si>
  <si>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</si>
  <si>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</si>
  <si>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</si>
  <si>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</si>
  <si>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</si>
  <si>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</si>
  <si>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</si>
  <si>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</si>
  <si>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</si>
  <si>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</si>
  <si>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</si>
  <si>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</si>
  <si>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</si>
  <si>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</si>
  <si>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</si>
  <si>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</si>
  <si>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</si>
  <si>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</si>
  <si>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</si>
  <si>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</si>
  <si>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</si>
  <si>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</si>
  <si>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</si>
  <si>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</si>
  <si>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</si>
  <si>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</si>
  <si>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</si>
  <si>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</si>
  <si>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</si>
  <si>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</si>
  <si>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</si>
  <si>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</si>
  <si>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</si>
  <si>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</si>
  <si>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</si>
  <si>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</si>
  <si>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</si>
  <si>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</si>
  <si>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</si>
  <si>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</si>
  <si>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</si>
  <si>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</si>
  <si>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</si>
  <si>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</si>
  <si>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</si>
  <si>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</si>
  <si>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</si>
  <si>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</si>
  <si>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</si>
  <si>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</si>
  <si>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</si>
  <si>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</si>
  <si>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</si>
  <si>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</si>
  <si>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</si>
  <si>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</si>
  <si>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</si>
  <si>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</si>
  <si>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</si>
  <si>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</si>
  <si>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</si>
  <si>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</si>
  <si>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</si>
  <si>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</si>
  <si>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</si>
  <si>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</si>
  <si>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</si>
  <si>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</si>
  <si>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</si>
  <si>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</si>
  <si>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</si>
  <si>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</si>
  <si>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</si>
  <si>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</si>
  <si>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</si>
  <si>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</si>
  <si>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</si>
  <si>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</si>
  <si>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</si>
  <si>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</si>
  <si>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</si>
  <si>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</si>
  <si>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</si>
  <si>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</si>
  <si>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</si>
  <si>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</si>
  <si>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</si>
  <si>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</si>
  <si>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</si>
  <si>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</si>
  <si>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</si>
  <si>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</si>
  <si>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</si>
  <si>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</si>
  <si>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</si>
  <si>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</si>
  <si>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</si>
  <si>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</si>
  <si>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</si>
  <si>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</si>
  <si>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</si>
  <si>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</si>
  <si>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</si>
  <si>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</si>
  <si>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</si>
  <si>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</si>
  <si>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</si>
  <si>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</si>
  <si>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</si>
  <si>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</si>
  <si>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</si>
  <si>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</si>
  <si>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</si>
  <si>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</si>
  <si>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</si>
  <si>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</si>
  <si>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</si>
  <si>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</si>
  <si>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</si>
  <si>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</si>
  <si>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</si>
  <si>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</si>
  <si>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</si>
  <si>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</si>
  <si>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</si>
  <si>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</si>
  <si>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</si>
  <si>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</si>
  <si>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</si>
  <si>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</si>
  <si>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</si>
  <si>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</si>
  <si>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</si>
  <si>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</si>
  <si>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</si>
  <si>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</si>
  <si>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</si>
  <si>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</si>
  <si>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</si>
  <si>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</si>
  <si>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</si>
  <si>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</si>
  <si>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</si>
  <si>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</si>
  <si>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</si>
  <si>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</si>
  <si>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</si>
  <si>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</si>
  <si>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</si>
  <si>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</si>
  <si>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</si>
  <si>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</si>
  <si>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</si>
  <si>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</si>
  <si>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</si>
  <si>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</si>
  <si>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</si>
  <si>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</si>
  <si>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</si>
  <si>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</si>
  <si>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</si>
  <si>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</si>
  <si>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</si>
  <si>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</si>
  <si>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</si>
  <si>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</si>
  <si>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</si>
  <si>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</si>
  <si>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</si>
  <si>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</si>
  <si>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</si>
  <si>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</si>
  <si>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</si>
  <si>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</si>
  <si>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</si>
  <si>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</si>
  <si>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</si>
  <si>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</si>
  <si>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</si>
  <si>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</si>
  <si>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</si>
  <si>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</si>
  <si>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</si>
  <si>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</si>
  <si>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</si>
  <si>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</si>
  <si>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</si>
  <si>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</si>
  <si>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</si>
  <si>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</si>
  <si>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</si>
  <si>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</si>
  <si>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</si>
  <si>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</si>
  <si>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</si>
  <si>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</si>
  <si>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</si>
  <si>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</si>
  <si>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</si>
  <si>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</si>
  <si>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</si>
  <si>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</si>
  <si>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</si>
  <si>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</si>
  <si>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</si>
  <si>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</si>
  <si>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</si>
  <si>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</si>
  <si>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</si>
  <si>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</si>
  <si>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</si>
  <si>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</si>
  <si>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</si>
  <si>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</si>
  <si>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</si>
  <si>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</si>
  <si>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</si>
  <si>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</si>
  <si>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</si>
  <si>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</si>
  <si>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</si>
  <si>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</si>
  <si>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</si>
  <si>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</si>
  <si>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</si>
  <si>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</si>
  <si>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</si>
  <si>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</si>
  <si>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</si>
  <si>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</si>
  <si>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</si>
  <si>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</si>
  <si>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</si>
  <si>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</si>
  <si>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</si>
  <si>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</si>
  <si>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</si>
  <si>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</si>
  <si>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</si>
  <si>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</si>
  <si>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</si>
  <si>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</si>
  <si>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</si>
  <si>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</si>
  <si>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</si>
  <si>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</si>
  <si>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</si>
  <si>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</si>
  <si>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</si>
  <si>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</si>
  <si>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</si>
  <si>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</si>
  <si>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</si>
  <si>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</si>
  <si>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</si>
  <si>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</si>
  <si>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</si>
  <si>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</si>
  <si>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</si>
  <si>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</si>
  <si>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</si>
  <si>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</si>
  <si>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</si>
  <si>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</si>
  <si>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</si>
  <si>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</si>
  <si>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</si>
  <si>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</si>
  <si>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</si>
  <si>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</si>
  <si>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</si>
  <si>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</si>
  <si>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</si>
  <si>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</si>
  <si>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</si>
  <si>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</si>
  <si>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</si>
  <si>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</si>
  <si>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</si>
  <si>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</si>
  <si>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</si>
  <si>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</si>
  <si>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</si>
  <si>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</si>
  <si>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</si>
  <si>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</si>
  <si>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</si>
  <si>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</si>
  <si>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</si>
  <si>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</si>
  <si>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</si>
  <si>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</si>
  <si>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</si>
  <si>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</si>
  <si>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</si>
  <si>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</si>
  <si>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</si>
  <si>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</si>
  <si>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</si>
  <si>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</si>
  <si>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</si>
  <si>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</si>
  <si>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</si>
  <si>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</si>
  <si>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</si>
  <si>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</si>
  <si>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</si>
  <si>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</si>
  <si>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</si>
  <si>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</si>
  <si>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</si>
  <si>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</si>
  <si>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</si>
  <si>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</si>
  <si>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</si>
  <si>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</si>
  <si>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</si>
  <si>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</si>
  <si>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</si>
  <si>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</si>
  <si>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</si>
  <si>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</si>
  <si>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</si>
  <si>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</si>
  <si>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</si>
  <si>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</si>
  <si>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</si>
  <si>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</si>
  <si>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</si>
  <si>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</si>
  <si>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</si>
  <si>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</si>
  <si>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</si>
  <si>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</si>
  <si>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</si>
  <si>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</si>
  <si>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</si>
  <si>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</si>
  <si>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</si>
  <si>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</si>
  <si>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</si>
  <si>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</si>
  <si>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</si>
  <si>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</si>
  <si>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</si>
  <si>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</si>
  <si>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</si>
  <si>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</si>
  <si>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</si>
  <si>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</si>
  <si>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</si>
  <si>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</si>
  <si>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</si>
  <si>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</si>
  <si>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</si>
  <si>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</si>
  <si>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</si>
  <si>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</si>
  <si>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</si>
  <si>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</si>
  <si>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</si>
  <si>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</si>
  <si>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</si>
  <si>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</si>
  <si>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</si>
  <si>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</si>
  <si>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</si>
  <si>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</si>
  <si>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</si>
  <si>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</si>
  <si>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</si>
  <si>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</si>
  <si>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</si>
  <si>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</si>
  <si>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</si>
  <si>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</si>
  <si>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</si>
  <si>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</si>
  <si>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</si>
  <si>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</si>
  <si>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</si>
  <si>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</si>
  <si>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</si>
  <si>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</si>
  <si>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</si>
  <si>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</si>
  <si>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</si>
  <si>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</si>
  <si>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</si>
  <si>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</si>
  <si>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</si>
  <si>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</si>
  <si>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</si>
  <si>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</si>
  <si>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</si>
  <si>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</si>
  <si>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</si>
  <si>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</si>
  <si>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</si>
  <si>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</si>
  <si>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</si>
  <si>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</si>
  <si>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</si>
  <si>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</si>
  <si>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</si>
  <si>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</si>
  <si>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</si>
  <si>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</si>
  <si>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</si>
  <si>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</si>
  <si>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</si>
  <si>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</si>
  <si>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</si>
  <si>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</si>
  <si>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</si>
  <si>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</si>
  <si>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</si>
  <si>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</si>
  <si>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</si>
  <si>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</si>
  <si>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</si>
  <si>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</si>
  <si>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</si>
  <si>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</si>
  <si>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</si>
  <si>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</si>
  <si>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</si>
  <si>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</si>
  <si>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</si>
  <si>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</si>
  <si>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</si>
  <si>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</si>
  <si>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</si>
  <si>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</si>
  <si>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</si>
  <si>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</si>
  <si>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</si>
  <si>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</si>
  <si>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</si>
  <si>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</si>
  <si>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</si>
  <si>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</si>
  <si>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</si>
  <si>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</si>
  <si>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</si>
  <si>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</si>
  <si>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</si>
  <si>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</si>
  <si>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</si>
  <si>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</si>
  <si>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</si>
  <si>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</si>
  <si>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</si>
  <si>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</si>
  <si>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</si>
  <si>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</si>
  <si>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</si>
  <si>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</si>
  <si>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</si>
  <si>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</si>
  <si>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</si>
  <si>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</si>
  <si>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</si>
  <si>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</si>
  <si>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</si>
  <si>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</si>
  <si>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</si>
  <si>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</si>
  <si>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</si>
  <si>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</si>
  <si>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</si>
  <si>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</si>
  <si>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</si>
  <si>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</si>
  <si>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</si>
  <si>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</si>
  <si>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</si>
  <si>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</si>
  <si>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</si>
  <si>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</si>
  <si>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</si>
  <si>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</si>
  <si>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</si>
  <si>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</si>
  <si>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</si>
  <si>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</si>
  <si>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</si>
  <si>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</si>
  <si>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</si>
  <si>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</si>
  <si>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</si>
  <si>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</si>
  <si>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</si>
  <si>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</si>
  <si>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</si>
  <si>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</si>
  <si>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</si>
  <si>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</si>
  <si>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</si>
  <si>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</si>
  <si>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</si>
  <si>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</si>
  <si>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</si>
  <si>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</si>
  <si>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</si>
  <si>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</si>
  <si>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</si>
  <si>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</si>
  <si>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</si>
  <si>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</si>
  <si>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</si>
  <si>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</si>
  <si>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</si>
  <si>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</si>
  <si>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</si>
  <si>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</si>
  <si>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</si>
  <si>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</si>
  <si>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</si>
  <si>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</si>
  <si>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</si>
  <si>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</si>
  <si>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</si>
  <si>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</si>
  <si>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</si>
  <si>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</si>
  <si>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</si>
  <si>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</si>
  <si>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</si>
  <si>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</si>
  <si>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</si>
  <si>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</si>
  <si>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</si>
  <si>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</si>
  <si>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</si>
  <si>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</si>
  <si>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</si>
  <si>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</si>
  <si>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</si>
  <si>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</si>
  <si>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</si>
  <si>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</si>
  <si>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</si>
  <si>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</si>
  <si>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</si>
  <si>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</si>
  <si>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</si>
  <si>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</si>
  <si>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</si>
  <si>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</si>
  <si>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</si>
  <si>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</si>
  <si>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</si>
  <si>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</si>
  <si>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</si>
  <si>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</si>
  <si>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</si>
  <si>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</si>
  <si>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</si>
  <si>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</si>
  <si>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</si>
  <si>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</si>
  <si>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</si>
  <si>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</si>
  <si>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</si>
  <si>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</si>
  <si>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</si>
  <si>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</si>
  <si>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</si>
  <si>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</si>
  <si>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</si>
  <si>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</si>
  <si>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</si>
  <si>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</si>
  <si>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</si>
  <si>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</si>
  <si>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</si>
  <si>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</si>
  <si>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</si>
  <si>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</si>
  <si>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</si>
  <si>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</si>
  <si>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</si>
  <si>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</si>
  <si>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</si>
  <si>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</si>
  <si>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</si>
  <si>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</si>
  <si>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</si>
  <si>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</si>
  <si>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</si>
  <si>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</si>
  <si>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</si>
  <si>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</si>
  <si>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</si>
  <si>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</si>
  <si>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</si>
  <si>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</si>
  <si>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</si>
  <si>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</si>
  <si>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</si>
  <si>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</si>
  <si>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</si>
  <si>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</si>
  <si>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</si>
  <si>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</si>
  <si>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</si>
  <si>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</si>
  <si>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</si>
  <si>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</si>
  <si>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</si>
  <si>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</si>
  <si>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</si>
  <si>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</si>
  <si>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</si>
  <si>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</si>
  <si>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</si>
  <si>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</si>
  <si>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</si>
  <si>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</si>
  <si>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</si>
  <si>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</si>
  <si>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</si>
  <si>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</si>
  <si>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</si>
  <si>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</si>
  <si>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</si>
  <si>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</si>
  <si>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</si>
  <si>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</si>
  <si>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</si>
  <si>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</si>
  <si>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</si>
  <si>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</si>
  <si>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</si>
  <si>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</si>
  <si>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</si>
  <si>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</si>
  <si>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</si>
  <si>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</si>
  <si>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</si>
  <si>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</si>
  <si>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</si>
  <si>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</si>
  <si>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</si>
  <si>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</si>
  <si>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</si>
  <si>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</si>
  <si>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</si>
  <si>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</si>
  <si>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</si>
  <si>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</si>
  <si>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</si>
  <si>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</si>
  <si>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</si>
  <si>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</si>
  <si>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</si>
  <si>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</si>
  <si>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</si>
  <si>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</si>
  <si>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</si>
  <si>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</si>
  <si>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</si>
  <si>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</si>
  <si>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</si>
  <si>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</si>
  <si>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</si>
  <si>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</si>
  <si>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</si>
  <si>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</si>
  <si>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</si>
  <si>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</si>
  <si>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</si>
  <si>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</si>
  <si>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</si>
  <si>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</si>
  <si>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</si>
  <si>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</si>
  <si>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</si>
  <si>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</si>
  <si>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</si>
  <si>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</si>
  <si>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</si>
  <si>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</si>
  <si>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</si>
  <si>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</si>
  <si>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</si>
  <si>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</si>
  <si>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</si>
  <si>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</si>
  <si>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</si>
  <si>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</si>
  <si>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</si>
  <si>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</si>
  <si>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</si>
  <si>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</si>
  <si>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</si>
  <si>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</si>
  <si>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</si>
  <si>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</si>
  <si>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</si>
  <si>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</si>
  <si>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</si>
  <si>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</si>
  <si>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</si>
  <si>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</si>
  <si>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</si>
  <si>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</si>
  <si>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</si>
  <si>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</si>
  <si>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</si>
  <si>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</si>
  <si>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</si>
  <si>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</si>
  <si>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</si>
  <si>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</si>
  <si>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</si>
  <si>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</si>
  <si>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</si>
  <si>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</si>
  <si>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</si>
  <si>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</si>
  <si>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</si>
  <si>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</si>
  <si>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</si>
  <si>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</si>
  <si>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</si>
  <si>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</si>
  <si>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</si>
  <si>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</si>
  <si>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</si>
  <si>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</si>
  <si>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</si>
  <si>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</si>
  <si>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</si>
  <si>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</si>
  <si>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</si>
  <si>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</si>
  <si>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</si>
  <si>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</si>
  <si>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</si>
  <si>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</si>
  <si>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</si>
  <si>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</si>
  <si>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</si>
  <si>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</si>
  <si>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</si>
  <si>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</si>
  <si>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</si>
  <si>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</si>
  <si>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</si>
  <si>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</si>
  <si>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</si>
  <si>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</si>
  <si>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</si>
  <si>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</si>
  <si>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</si>
  <si>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</si>
  <si>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</si>
  <si>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</si>
  <si>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</si>
  <si>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</si>
  <si>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</si>
  <si>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</si>
  <si>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</si>
  <si>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</si>
  <si>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</si>
  <si>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</si>
  <si>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</si>
  <si>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</si>
  <si>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</si>
  <si>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</si>
  <si>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</si>
  <si>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</si>
  <si>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</si>
  <si>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</si>
  <si>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</si>
  <si>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</si>
  <si>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</si>
  <si>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</si>
  <si>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</si>
  <si>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</si>
  <si>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</si>
  <si>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</si>
  <si>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</si>
  <si>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</si>
  <si>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</si>
  <si>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</si>
  <si>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</si>
  <si>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</si>
  <si>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</si>
  <si>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</si>
  <si>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</si>
  <si>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</si>
  <si>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</si>
  <si>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</si>
  <si>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</si>
  <si>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</si>
  <si>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</si>
  <si>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</si>
  <si>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</si>
  <si>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</si>
  <si>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</si>
  <si>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</si>
  <si>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</si>
  <si>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</si>
  <si>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</si>
  <si>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</si>
  <si>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</si>
  <si>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</si>
  <si>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</si>
  <si>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</si>
  <si>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</si>
  <si>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</si>
  <si>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</si>
  <si>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</si>
  <si>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</si>
  <si>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</si>
  <si>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</si>
  <si>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</si>
  <si>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</si>
  <si>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</si>
  <si>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</si>
  <si>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</si>
  <si>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</si>
  <si>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</si>
  <si>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</si>
  <si>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</si>
  <si>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</si>
  <si>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</si>
  <si>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</si>
  <si>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</si>
  <si>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</si>
  <si>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</si>
  <si>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</si>
  <si>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</si>
  <si>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</si>
  <si>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</si>
  <si>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</si>
  <si>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</si>
  <si>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</si>
  <si>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</si>
  <si>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</si>
  <si>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</si>
  <si>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</si>
  <si>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</si>
  <si>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</si>
  <si>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</si>
  <si>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</si>
  <si>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</si>
  <si>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</si>
  <si>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</si>
  <si>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</si>
  <si>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</si>
  <si>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</si>
  <si>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</si>
  <si>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</si>
  <si>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</si>
  <si>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</si>
  <si>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</si>
  <si>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</si>
  <si>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</si>
  <si>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</si>
  <si>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</si>
  <si>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</si>
  <si>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</si>
  <si>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</si>
  <si>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</si>
  <si>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</si>
  <si>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</si>
  <si>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</si>
  <si>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</si>
  <si>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</si>
  <si>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</si>
  <si>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</si>
  <si>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</si>
  <si>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</si>
  <si>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</si>
  <si>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</si>
  <si>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</si>
  <si>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</si>
  <si>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</si>
  <si>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</si>
  <si>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</si>
  <si>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</si>
  <si>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</si>
  <si>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</si>
  <si>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</si>
  <si>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</si>
  <si>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</si>
  <si>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</si>
  <si>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</si>
  <si>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</si>
  <si>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</si>
  <si>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</si>
  <si>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</si>
  <si>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</si>
  <si>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</si>
  <si>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</si>
  <si>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</si>
  <si>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</si>
  <si>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</si>
  <si>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</si>
  <si>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</si>
  <si>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</si>
  <si>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</si>
  <si>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</si>
  <si>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</si>
  <si>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</si>
  <si>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</si>
  <si>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</si>
  <si>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</si>
  <si>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</si>
  <si>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</si>
  <si>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</si>
  <si>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</si>
  <si>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</si>
  <si>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</si>
  <si>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</si>
  <si>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</si>
  <si>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</si>
  <si>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</si>
  <si>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</si>
  <si>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</si>
  <si>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</si>
  <si>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</si>
  <si>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</si>
  <si>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</si>
  <si>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</si>
  <si>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</si>
  <si>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</si>
  <si>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</si>
  <si>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</si>
  <si>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</si>
  <si>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</si>
  <si>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</si>
  <si>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</si>
  <si>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</si>
  <si>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</si>
  <si>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</si>
  <si>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</si>
  <si>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</si>
  <si>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</si>
  <si>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</si>
  <si>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</si>
  <si>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</si>
  <si>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</si>
  <si>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</si>
  <si>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</si>
  <si>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</si>
  <si>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</si>
  <si>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</si>
  <si>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</si>
  <si>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</si>
  <si>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</si>
  <si>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</si>
  <si>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</si>
  <si>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</si>
  <si>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</si>
  <si>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</si>
  <si>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</si>
  <si>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</si>
  <si>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</si>
  <si>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</si>
  <si>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</si>
  <si>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</si>
  <si>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</si>
  <si>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</si>
  <si>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</si>
  <si>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</si>
  <si>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</si>
  <si>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</si>
  <si>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</si>
  <si>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</si>
  <si>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</si>
  <si>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</si>
  <si>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</si>
  <si>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</si>
  <si>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</si>
  <si>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</si>
  <si>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</si>
  <si>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</si>
  <si>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</si>
  <si>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</si>
  <si>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</si>
  <si>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</si>
  <si>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</si>
  <si>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</si>
  <si>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</si>
  <si>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</si>
  <si>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</si>
  <si>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</si>
  <si>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</si>
  <si>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</si>
  <si>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</si>
  <si>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</si>
  <si>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</si>
  <si>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</si>
  <si>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</si>
  <si>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</si>
  <si>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</si>
  <si>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</si>
  <si>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</si>
  <si>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</si>
  <si>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</si>
  <si>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</si>
  <si>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</si>
  <si>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</si>
  <si>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</si>
  <si>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</si>
  <si>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</si>
  <si>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</si>
  <si>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</si>
  <si>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</si>
  <si>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</si>
  <si>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</si>
  <si>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</si>
  <si>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</si>
  <si>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</si>
  <si>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</si>
  <si>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</si>
  <si>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</si>
  <si>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</si>
  <si>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</si>
  <si>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</si>
  <si>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</si>
  <si>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</si>
  <si>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</si>
  <si>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</si>
  <si>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</si>
  <si>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</si>
  <si>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</si>
  <si>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</si>
  <si>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</si>
  <si>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</si>
  <si>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</si>
  <si>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</si>
  <si>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</si>
  <si>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</si>
  <si>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</si>
  <si>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</si>
  <si>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</si>
  <si>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</si>
  <si>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</si>
  <si>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</si>
  <si>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</si>
  <si>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</si>
  <si>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</si>
  <si>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</si>
  <si>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</si>
  <si>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</si>
  <si>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</si>
  <si>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</si>
  <si>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</si>
  <si>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</si>
  <si>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</si>
  <si>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</si>
  <si>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</si>
  <si>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</si>
  <si>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</si>
  <si>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</si>
  <si>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</si>
  <si>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</si>
  <si>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</si>
  <si>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</si>
  <si>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</si>
  <si>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</si>
  <si>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</si>
  <si>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</si>
  <si>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</si>
  <si>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</si>
  <si>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</si>
  <si>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</si>
  <si>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</si>
  <si>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</si>
  <si>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</si>
  <si>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</si>
  <si>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</si>
  <si>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</si>
  <si>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</si>
  <si>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</si>
  <si>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</si>
  <si>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</si>
  <si>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</si>
  <si>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</si>
  <si>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</si>
  <si>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</si>
  <si>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</si>
  <si>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</si>
  <si>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</si>
  <si>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</si>
  <si>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</si>
  <si>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</si>
  <si>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</si>
  <si>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</si>
  <si>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</si>
  <si>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</si>
  <si>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</si>
  <si>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</si>
  <si>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</si>
  <si>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</si>
  <si>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</si>
  <si>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</si>
  <si>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</si>
  <si>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</si>
  <si>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</si>
  <si>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</si>
  <si>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</si>
  <si>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</si>
  <si>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</si>
  <si>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</si>
  <si>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</si>
  <si>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</si>
  <si>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</si>
  <si>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</si>
  <si>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</si>
  <si>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</si>
  <si>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</si>
  <si>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</si>
  <si>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</si>
  <si>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</si>
  <si>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</si>
  <si>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</si>
  <si>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</si>
  <si>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</si>
  <si>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</si>
  <si>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</si>
  <si>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</si>
  <si>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</si>
  <si>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</si>
  <si>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</si>
  <si>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</si>
  <si>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</si>
  <si>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</si>
  <si>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</si>
  <si>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</si>
  <si>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</si>
  <si>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</si>
  <si>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</si>
  <si>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</si>
  <si>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</si>
  <si>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</si>
  <si>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</si>
  <si>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</si>
  <si>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</si>
  <si>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</si>
  <si>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</si>
  <si>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</si>
  <si>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</si>
  <si>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</si>
  <si>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</si>
  <si>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</si>
  <si>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</si>
  <si>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</si>
  <si>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</si>
  <si>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</si>
  <si>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</si>
  <si>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</si>
  <si>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</si>
  <si>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</si>
  <si>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</si>
  <si>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</si>
  <si>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</si>
  <si>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</si>
  <si>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</si>
  <si>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</si>
  <si>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</si>
  <si>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</si>
  <si>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</si>
  <si>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</si>
  <si>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</si>
  <si>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</si>
  <si>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</si>
  <si>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</si>
  <si>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</si>
  <si>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</si>
  <si>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</si>
  <si>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</si>
  <si>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</si>
  <si>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</si>
  <si>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</si>
  <si>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</si>
  <si>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</si>
  <si>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</si>
  <si>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</si>
  <si>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</si>
  <si>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</si>
  <si>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</si>
  <si>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</si>
  <si>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</si>
  <si>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</si>
  <si>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</si>
  <si>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</si>
  <si>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</si>
  <si>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</si>
  <si>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</si>
  <si>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</si>
  <si>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</si>
  <si>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</si>
  <si>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</si>
  <si>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</si>
  <si>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</si>
  <si>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</si>
  <si>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</si>
  <si>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</si>
  <si>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</si>
  <si>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</si>
  <si>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</si>
  <si>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</si>
  <si>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</si>
  <si>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</si>
  <si>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</si>
  <si>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</si>
  <si>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</si>
  <si>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</si>
  <si>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</si>
  <si>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</si>
  <si>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</si>
  <si>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</si>
  <si>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</si>
  <si>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</si>
  <si>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</si>
  <si>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</si>
  <si>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</si>
  <si>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</si>
  <si>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</si>
  <si>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</si>
  <si>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</si>
  <si>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</si>
  <si>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</si>
  <si>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</si>
  <si>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</si>
  <si>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</si>
  <si>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</si>
  <si>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</si>
  <si>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</si>
  <si>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</si>
  <si>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</si>
  <si>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</si>
  <si>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</si>
  <si>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</si>
  <si>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</si>
  <si>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</si>
  <si>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</si>
  <si>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</si>
  <si>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</si>
  <si>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</si>
  <si>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</si>
  <si>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</si>
  <si>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</si>
  <si>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</si>
  <si>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</si>
  <si>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</si>
  <si>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</si>
  <si>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</si>
  <si>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</si>
  <si>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</si>
  <si>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</si>
  <si>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</si>
  <si>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</si>
  <si>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</si>
  <si>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</si>
  <si>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</si>
  <si>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</si>
  <si>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</si>
  <si>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</si>
  <si>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</si>
  <si>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</si>
  <si>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</si>
  <si>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</si>
  <si>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</si>
  <si>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</si>
  <si>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</si>
  <si>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</si>
  <si>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</si>
  <si>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</si>
  <si>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</si>
  <si>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</si>
  <si>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</si>
  <si>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</si>
  <si>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</si>
  <si>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</si>
  <si>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</si>
  <si>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</si>
  <si>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</si>
  <si>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</si>
  <si>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</si>
  <si>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</si>
  <si>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</si>
  <si>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</si>
  <si>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</si>
  <si>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</si>
  <si>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</si>
  <si>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</si>
  <si>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</si>
  <si>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</si>
  <si>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</si>
  <si>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</si>
  <si>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</si>
  <si>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</si>
  <si>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</si>
  <si>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</si>
  <si>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</si>
  <si>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</si>
  <si>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</si>
  <si>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</si>
  <si>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</si>
  <si>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</si>
  <si>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</si>
  <si>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</si>
  <si>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</si>
  <si>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</si>
  <si>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</si>
  <si>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</si>
  <si>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</si>
  <si>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</si>
  <si>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</si>
  <si>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</si>
  <si>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</si>
  <si>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</si>
  <si>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</si>
  <si>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</si>
  <si>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</si>
  <si>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</si>
  <si>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</si>
  <si>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</si>
  <si>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</si>
  <si>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</si>
  <si>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</si>
  <si>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</si>
  <si>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</si>
  <si>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</si>
  <si>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</si>
  <si>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</si>
  <si>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</si>
  <si>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</si>
  <si>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</si>
  <si>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</si>
  <si>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</si>
  <si>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</si>
  <si>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</si>
  <si>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</si>
  <si>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</si>
  <si>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</si>
  <si>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</si>
  <si>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</si>
  <si>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</si>
  <si>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</si>
  <si>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</si>
  <si>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</si>
  <si>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</si>
  <si>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</si>
  <si>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</si>
  <si>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</si>
  <si>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</si>
  <si>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</si>
  <si>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</si>
  <si>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</si>
  <si>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</si>
  <si>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</si>
  <si>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</si>
  <si>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</si>
  <si>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</si>
  <si>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</si>
  <si>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</si>
  <si>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</si>
  <si>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</si>
  <si>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</si>
  <si>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</si>
  <si>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</si>
  <si>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</si>
  <si>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</si>
  <si>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</si>
  <si>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</si>
  <si>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</si>
  <si>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</si>
  <si>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</si>
  <si>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</si>
  <si>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</si>
  <si>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</si>
  <si>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</si>
  <si>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</si>
  <si>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</si>
  <si>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</si>
  <si>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</si>
  <si>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</si>
  <si>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</si>
  <si>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</si>
  <si>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</si>
  <si>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</si>
  <si>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</si>
  <si>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</si>
  <si>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</si>
  <si>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</si>
  <si>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</si>
  <si>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</si>
  <si>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</si>
  <si>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</si>
  <si>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</si>
  <si>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</si>
  <si>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</si>
  <si>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</si>
  <si>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</si>
  <si>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</si>
  <si>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</si>
  <si>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</si>
  <si>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</si>
  <si>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</si>
  <si>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</si>
  <si>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</si>
  <si>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</si>
  <si>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</si>
  <si>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</si>
  <si>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</si>
  <si>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</si>
  <si>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</si>
  <si>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</si>
  <si>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</si>
  <si>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</si>
  <si>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</si>
  <si>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</si>
  <si>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</si>
  <si>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</si>
  <si>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</si>
  <si>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</si>
  <si>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</si>
  <si>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</si>
  <si>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</si>
  <si>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</si>
  <si>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</si>
  <si>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</si>
  <si>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</si>
  <si>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</si>
  <si>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</si>
  <si>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</si>
  <si>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</si>
  <si>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</si>
  <si>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</si>
  <si>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</si>
  <si>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</si>
  <si>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</si>
  <si>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</si>
  <si>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</si>
  <si>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</si>
  <si>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</si>
  <si>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</si>
  <si>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</si>
  <si>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</si>
  <si>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</si>
  <si>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</si>
  <si>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</si>
  <si>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</si>
  <si>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</si>
  <si>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</si>
  <si>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</si>
  <si>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</si>
  <si>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</si>
  <si>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</si>
  <si>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</si>
  <si>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</si>
  <si>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</si>
  <si>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</si>
  <si>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</si>
  <si>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</si>
  <si>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</si>
  <si>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</si>
  <si>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</si>
  <si>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</si>
  <si>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</si>
  <si>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</si>
  <si>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</si>
  <si>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</si>
  <si>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</si>
  <si>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</si>
  <si>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</si>
  <si>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</si>
  <si>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</si>
  <si>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</si>
  <si>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</si>
  <si>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</si>
  <si>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</si>
  <si>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</si>
  <si>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</si>
  <si>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</si>
  <si>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</si>
  <si>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</si>
  <si>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</si>
  <si>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</si>
  <si>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</si>
  <si>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</si>
  <si>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</si>
  <si>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</si>
  <si>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</si>
  <si>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</si>
  <si>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</si>
  <si>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</si>
  <si>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</si>
  <si>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</si>
  <si>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</si>
  <si>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</si>
  <si>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</si>
  <si>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</si>
  <si>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</si>
  <si>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</si>
  <si>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</si>
  <si>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</si>
  <si>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</si>
  <si>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</si>
  <si>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</si>
  <si>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</si>
  <si>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</si>
  <si>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</si>
  <si>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</si>
  <si>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</si>
  <si>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</si>
  <si>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</si>
  <si>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</si>
  <si>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</si>
  <si>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</si>
  <si>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</si>
  <si>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</si>
  <si>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</si>
  <si>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</si>
  <si>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</si>
  <si>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</si>
  <si>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</si>
  <si>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</si>
  <si>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</si>
  <si>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</si>
  <si>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</si>
  <si>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</si>
  <si>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</si>
  <si>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</si>
  <si>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</si>
  <si>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</si>
  <si>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</si>
  <si>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</si>
  <si>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</si>
  <si>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</si>
  <si>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</si>
  <si>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</si>
  <si>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</si>
  <si>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</si>
  <si>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</si>
  <si>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</si>
  <si>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</si>
  <si>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</si>
  <si>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</si>
  <si>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</si>
  <si>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</si>
  <si>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</si>
  <si>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</si>
  <si>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</si>
  <si>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</si>
  <si>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</si>
  <si>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</si>
  <si>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</si>
  <si>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</si>
  <si>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</si>
  <si>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</si>
  <si>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</si>
  <si>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</si>
  <si>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</si>
  <si>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</si>
  <si>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</si>
  <si>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</si>
  <si>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</si>
  <si>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</si>
  <si>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</si>
  <si>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</si>
  <si>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</si>
  <si>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</si>
  <si>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</si>
  <si>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</si>
  <si>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</si>
  <si>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</si>
  <si>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</si>
  <si>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</si>
  <si>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</si>
  <si>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</si>
  <si>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</si>
  <si>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</si>
  <si>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</si>
  <si>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</si>
  <si>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</si>
  <si>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</si>
  <si>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</si>
  <si>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</si>
  <si>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</si>
  <si>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</si>
  <si>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</si>
  <si>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</si>
  <si>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</si>
  <si>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</si>
  <si>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</si>
  <si>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</si>
  <si>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</si>
  <si>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</si>
  <si>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</si>
  <si>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</si>
  <si>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</si>
  <si>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</si>
  <si>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</si>
  <si>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</si>
  <si>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</si>
  <si>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</si>
  <si>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</si>
  <si>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</si>
  <si>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</si>
  <si>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</si>
  <si>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</si>
  <si>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</si>
  <si>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</si>
  <si>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</si>
  <si>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</si>
  <si>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</si>
  <si>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</si>
  <si>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</si>
  <si>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</si>
  <si>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</si>
  <si>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</si>
  <si>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</si>
  <si>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</si>
  <si>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</si>
  <si>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</si>
  <si>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</si>
  <si>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</si>
  <si>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</si>
  <si>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</si>
  <si>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</si>
  <si>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</si>
  <si>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</si>
  <si>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</si>
  <si>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</si>
  <si>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</si>
  <si>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</si>
  <si>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</si>
  <si>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</si>
  <si>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</si>
  <si>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</si>
  <si>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</si>
  <si>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</si>
  <si>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</si>
  <si>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</si>
  <si>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</si>
  <si>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</si>
  <si>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</si>
  <si>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</si>
  <si>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</si>
  <si>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</si>
  <si>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</si>
  <si>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</si>
  <si>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</si>
  <si>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</si>
  <si>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</si>
  <si>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</si>
  <si>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</si>
  <si>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</si>
  <si>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</si>
  <si>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</si>
  <si>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</si>
  <si>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</si>
  <si>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</si>
  <si>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</si>
  <si>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</si>
  <si>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</si>
  <si>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</si>
  <si>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</si>
  <si>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</si>
  <si>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</si>
  <si>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</si>
  <si>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</si>
  <si>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</si>
  <si>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</si>
  <si>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</si>
  <si>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</si>
  <si>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</si>
  <si>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</si>
  <si>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</si>
  <si>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</si>
  <si>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</si>
  <si>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</si>
  <si>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</si>
  <si>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</si>
  <si>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</si>
  <si>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</si>
  <si>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</si>
  <si>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</si>
  <si>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</si>
  <si>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</si>
  <si>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</si>
  <si>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</si>
  <si>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</si>
  <si>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</si>
  <si>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</si>
  <si>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</si>
  <si>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</si>
  <si>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</si>
  <si>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</si>
  <si>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</si>
  <si>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</si>
  <si>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</si>
  <si>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</si>
  <si>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</si>
  <si>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</si>
  <si>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</si>
  <si>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</si>
  <si>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</si>
  <si>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</si>
  <si>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</si>
  <si>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</si>
  <si>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</si>
  <si>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</si>
  <si>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</si>
  <si>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</si>
  <si>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</si>
  <si>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</si>
  <si>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</si>
  <si>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</si>
  <si>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</si>
  <si>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</si>
  <si>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</si>
  <si>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</si>
  <si>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</si>
  <si>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</si>
  <si>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</si>
  <si>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</si>
  <si>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</si>
  <si>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</si>
  <si>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</si>
  <si>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</si>
  <si>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</si>
  <si>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</si>
  <si>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</si>
  <si>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</si>
  <si>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</si>
  <si>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</si>
  <si>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</si>
  <si>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</si>
  <si>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</si>
  <si>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</si>
  <si>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</si>
  <si>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</si>
  <si>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</si>
  <si>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</si>
  <si>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</si>
  <si>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</si>
  <si>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</si>
  <si>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</si>
  <si>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</si>
  <si>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</si>
  <si>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</si>
  <si>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</si>
  <si>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</si>
  <si>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</si>
  <si>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</si>
  <si>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</si>
  <si>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</si>
  <si>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</si>
  <si>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</si>
  <si>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</si>
  <si>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</si>
  <si>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</si>
  <si>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</si>
  <si>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</si>
  <si>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</si>
  <si>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</si>
  <si>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</si>
  <si>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</si>
  <si>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</si>
  <si>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</si>
  <si>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</si>
  <si>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</si>
  <si>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</si>
  <si>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</si>
  <si>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</si>
  <si>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</si>
  <si>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</si>
  <si>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</si>
  <si>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</si>
  <si>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</si>
  <si>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</si>
  <si>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</si>
  <si>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</si>
  <si>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</si>
  <si>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</si>
  <si>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</si>
  <si>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</si>
  <si>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</si>
  <si>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</si>
  <si>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</si>
  <si>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</si>
  <si>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</si>
  <si>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</si>
  <si>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</si>
  <si>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</si>
  <si>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</si>
  <si>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</si>
  <si>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</si>
  <si>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</si>
  <si>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</si>
  <si>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</si>
  <si>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</si>
  <si>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</si>
  <si>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</si>
  <si>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</si>
  <si>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</si>
  <si>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</si>
  <si>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</si>
  <si>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</si>
  <si>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</si>
  <si>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</si>
  <si>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</si>
  <si>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</si>
  <si>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</si>
  <si>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</si>
  <si>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</si>
  <si>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</si>
  <si>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</si>
  <si>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</si>
  <si>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</si>
  <si>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</si>
  <si>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</si>
  <si>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</si>
  <si>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</si>
  <si>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</si>
  <si>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</si>
  <si>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</si>
  <si>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</si>
  <si>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</si>
  <si>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</si>
  <si>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</si>
  <si>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</si>
  <si>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</si>
  <si>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</si>
  <si>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</si>
  <si>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</si>
  <si>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</si>
  <si>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</si>
  <si>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</si>
  <si>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</si>
  <si>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</si>
  <si>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</si>
  <si>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</si>
  <si>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</si>
  <si>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</si>
  <si>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</si>
  <si>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</si>
  <si>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</si>
  <si>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</si>
  <si>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</si>
  <si>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</si>
  <si>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</si>
  <si>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</si>
  <si>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</si>
  <si>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</si>
  <si>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</si>
  <si>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</si>
  <si>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</si>
  <si>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</si>
  <si>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</si>
  <si>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</si>
  <si>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</si>
  <si>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</si>
  <si>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</si>
  <si>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</si>
  <si>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</si>
  <si>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</si>
  <si>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</si>
  <si>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</si>
  <si>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</si>
  <si>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</si>
  <si>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</si>
  <si>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</si>
  <si>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</si>
  <si>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</si>
  <si>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</si>
  <si>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</si>
  <si>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</si>
  <si>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</si>
  <si>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</si>
  <si>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</si>
  <si>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</si>
  <si>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</si>
  <si>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</si>
  <si>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</si>
  <si>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</si>
  <si>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</si>
  <si>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</si>
  <si>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</si>
  <si>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</si>
  <si>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</si>
  <si>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</si>
  <si>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</si>
  <si>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</si>
  <si>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</si>
  <si>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</si>
  <si>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</si>
  <si>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</si>
  <si>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</si>
  <si>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</si>
  <si>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</si>
  <si>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</si>
  <si>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</si>
  <si>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</si>
  <si>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</si>
  <si>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</si>
  <si>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</si>
  <si>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</si>
  <si>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</si>
  <si>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</si>
  <si>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</si>
  <si>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</si>
  <si>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</si>
  <si>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</si>
  <si>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</si>
  <si>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</si>
  <si>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</si>
  <si>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</si>
  <si>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</si>
  <si>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</si>
  <si>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</si>
  <si>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</si>
  <si>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</si>
  <si>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</si>
  <si>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</si>
  <si>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</si>
  <si>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</si>
  <si>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</si>
  <si>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</si>
  <si>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</si>
  <si>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</si>
  <si>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</si>
  <si>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</si>
  <si>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</si>
  <si>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</si>
  <si>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</si>
  <si>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</si>
  <si>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</si>
  <si>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</si>
  <si>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</si>
  <si>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</si>
  <si>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</si>
  <si>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</si>
  <si>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</si>
  <si>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</si>
  <si>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</si>
  <si>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</si>
  <si>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</si>
  <si>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</si>
  <si>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</si>
  <si>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</si>
  <si>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</si>
  <si>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</si>
  <si>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</si>
  <si>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</si>
  <si>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</si>
  <si>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</si>
  <si>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</si>
  <si>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</si>
  <si>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</si>
  <si>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</si>
  <si>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</si>
  <si>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</si>
  <si>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</si>
  <si>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</si>
  <si>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</si>
  <si>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</si>
  <si>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</si>
  <si>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</si>
  <si>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</si>
  <si>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</si>
  <si>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</si>
  <si>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</si>
  <si>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</si>
  <si>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</si>
  <si>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</si>
  <si>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</si>
  <si>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</si>
  <si>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</si>
  <si>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</si>
  <si>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</si>
  <si>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</si>
  <si>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</si>
  <si>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</si>
  <si>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</si>
  <si>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</si>
  <si>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</si>
  <si>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</si>
  <si>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</si>
  <si>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</si>
  <si>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</si>
  <si>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</si>
  <si>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</si>
  <si>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</si>
  <si>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</si>
  <si>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</si>
  <si>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</si>
  <si>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</si>
  <si>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</si>
  <si>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</si>
  <si>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</si>
  <si>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</si>
  <si>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</si>
  <si>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</si>
  <si>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</si>
  <si>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</si>
  <si>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</si>
  <si>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</si>
  <si>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</si>
  <si>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</si>
  <si>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</si>
  <si>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</si>
  <si>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</si>
  <si>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</si>
  <si>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</si>
  <si>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</si>
  <si>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</si>
  <si>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</si>
  <si>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</si>
  <si>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</si>
  <si>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</si>
  <si>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</si>
  <si>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</si>
  <si>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</si>
  <si>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</si>
  <si>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</si>
  <si>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</si>
  <si>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</si>
  <si>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</si>
  <si>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</si>
  <si>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</si>
  <si>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</si>
  <si>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</si>
  <si>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</si>
  <si>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</si>
  <si>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</si>
  <si>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</si>
  <si>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</si>
  <si>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</si>
  <si>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</si>
  <si>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</si>
  <si>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</si>
  <si>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</si>
  <si>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</si>
  <si>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</si>
  <si>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</si>
  <si>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</si>
  <si>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</si>
  <si>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</si>
  <si>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</si>
  <si>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</si>
  <si>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</si>
  <si>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</si>
  <si>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</si>
  <si>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</si>
  <si>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</si>
  <si>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</si>
  <si>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</si>
  <si>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</si>
  <si>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</si>
  <si>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</si>
  <si>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</si>
  <si>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</si>
  <si>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</si>
  <si>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</si>
  <si>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</si>
  <si>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</si>
  <si>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</si>
  <si>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</si>
  <si>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</si>
  <si>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</si>
  <si>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</si>
  <si>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</si>
  <si>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</si>
  <si>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</si>
  <si>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</si>
  <si>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</si>
  <si>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</si>
  <si>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</si>
  <si>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</si>
  <si>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</si>
  <si>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</si>
  <si>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</si>
  <si>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</si>
  <si>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</si>
  <si>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</si>
  <si>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</si>
  <si>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</si>
  <si>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</si>
  <si>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</si>
  <si>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</si>
  <si>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</si>
  <si>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</si>
  <si>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</si>
  <si>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</si>
  <si>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</si>
  <si>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</si>
  <si>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</si>
  <si>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</si>
  <si>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</si>
  <si>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</si>
  <si>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</si>
  <si>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</si>
  <si>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</si>
  <si>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</si>
  <si>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</si>
  <si>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</si>
  <si>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</si>
  <si>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</si>
  <si>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</si>
  <si>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</si>
  <si>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</si>
  <si>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</si>
  <si>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</si>
  <si>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</si>
  <si>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</si>
  <si>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</si>
  <si>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</si>
  <si>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</si>
  <si>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</si>
  <si>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</si>
  <si>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</si>
  <si>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</si>
  <si>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</si>
  <si>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</si>
  <si>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</si>
  <si>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</si>
  <si>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</si>
  <si>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</si>
  <si>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</si>
  <si>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</si>
  <si>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</si>
  <si>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</si>
  <si>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</si>
  <si>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</si>
  <si>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</si>
  <si>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</si>
  <si>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</si>
  <si>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</si>
  <si>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</si>
  <si>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</si>
  <si>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</si>
  <si>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</si>
  <si>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</si>
  <si>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</si>
  <si>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</si>
  <si>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</si>
  <si>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</si>
  <si>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</si>
  <si>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</si>
  <si>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</si>
  <si>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</si>
  <si>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</si>
  <si>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</si>
  <si>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</si>
  <si>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</si>
  <si>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</si>
  <si>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</si>
  <si>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</si>
  <si>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</si>
  <si>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</si>
  <si>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</si>
  <si>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</si>
  <si>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</si>
  <si>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</si>
  <si>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</si>
  <si>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</si>
  <si>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</si>
  <si>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</si>
  <si>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</si>
  <si>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</si>
  <si>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</si>
  <si>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</si>
  <si>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</si>
  <si>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</si>
  <si>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</si>
  <si>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</si>
  <si>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</si>
  <si>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</si>
  <si>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</si>
  <si>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</si>
  <si>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</si>
  <si>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</si>
  <si>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</si>
  <si>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</si>
  <si>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</si>
  <si>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</si>
  <si>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</si>
  <si>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</si>
  <si>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</si>
  <si>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</si>
  <si>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</si>
  <si>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</si>
  <si>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</si>
  <si>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</si>
  <si>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</si>
  <si>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</si>
  <si>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</si>
  <si>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</si>
  <si>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</si>
  <si>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</si>
  <si>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</si>
  <si>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</si>
  <si>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</si>
  <si>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</si>
  <si>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</si>
  <si>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</si>
  <si>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</si>
  <si>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</si>
  <si>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</si>
  <si>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</si>
  <si>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</si>
  <si>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</si>
  <si>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</si>
  <si>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</si>
  <si>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</si>
  <si>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</si>
  <si>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</si>
  <si>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</si>
  <si>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</si>
  <si>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</si>
  <si>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</si>
  <si>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</si>
  <si>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</si>
  <si>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</si>
  <si>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</si>
  <si>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</si>
  <si>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</si>
  <si>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</si>
  <si>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</si>
  <si>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</si>
  <si>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</si>
  <si>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</si>
  <si>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</si>
  <si>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</si>
  <si>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</si>
  <si>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</si>
  <si>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</si>
  <si>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</si>
  <si>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</si>
  <si>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</si>
  <si>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</si>
  <si>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</si>
  <si>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</si>
  <si>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</si>
  <si>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</si>
  <si>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</si>
  <si>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</si>
  <si>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</si>
  <si>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</si>
  <si>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</si>
  <si>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</si>
  <si>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</si>
  <si>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</si>
  <si>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</si>
  <si>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</si>
  <si>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</si>
  <si>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</si>
  <si>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</si>
  <si>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</si>
  <si>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</si>
  <si>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</si>
  <si>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</si>
  <si>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</si>
  <si>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</si>
  <si>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</si>
  <si>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</si>
  <si>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</si>
  <si>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</si>
  <si>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</si>
  <si>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</si>
  <si>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</si>
  <si>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</si>
  <si>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</si>
  <si>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</si>
  <si>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</si>
  <si>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</si>
  <si>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</si>
  <si>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</si>
  <si>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</si>
  <si>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</si>
  <si>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</si>
  <si>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</si>
  <si>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</si>
  <si>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</si>
  <si>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</si>
  <si>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</si>
  <si>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</si>
  <si>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</si>
  <si>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</si>
  <si>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</si>
  <si>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</si>
  <si>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</si>
  <si>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</si>
  <si>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</si>
  <si>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</si>
  <si>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</si>
  <si>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</si>
  <si>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</si>
  <si>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</si>
  <si>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</si>
  <si>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</si>
  <si>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</si>
  <si>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</si>
  <si>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</si>
  <si>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</si>
  <si>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</si>
  <si>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</si>
  <si>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</si>
  <si>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</si>
  <si>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</si>
  <si>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</si>
  <si>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</si>
  <si>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</si>
  <si>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</si>
  <si>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</si>
  <si>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</si>
  <si>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</si>
  <si>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</si>
  <si>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</si>
  <si>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</si>
  <si>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</si>
  <si>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</si>
  <si>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</si>
  <si>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</si>
  <si>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</si>
  <si>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</si>
  <si>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</si>
  <si>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</si>
  <si>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</si>
  <si>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</si>
  <si>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</si>
  <si>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</si>
  <si>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</si>
  <si>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</si>
  <si>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</si>
  <si>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</si>
  <si>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</si>
  <si>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</si>
  <si>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</si>
  <si>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</si>
  <si>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</si>
  <si>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</si>
  <si>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</si>
  <si>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</si>
  <si>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</si>
  <si>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</si>
  <si>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</si>
  <si>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</si>
  <si>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</si>
  <si>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</si>
  <si>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</si>
  <si>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</si>
  <si>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</si>
  <si>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</si>
  <si>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</si>
  <si>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</si>
  <si>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</si>
  <si>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</si>
  <si>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</si>
  <si>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</si>
  <si>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</si>
  <si>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</si>
  <si>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</si>
  <si>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</si>
  <si>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</si>
  <si>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</si>
  <si>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</si>
  <si>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</si>
  <si>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</si>
  <si>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</si>
  <si>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</si>
  <si>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</si>
  <si>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</si>
  <si>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</si>
  <si>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</si>
  <si>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</si>
  <si>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</si>
  <si>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</si>
  <si>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</si>
  <si>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</si>
  <si>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</si>
  <si>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</si>
  <si>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</si>
  <si>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</si>
  <si>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</si>
  <si>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</si>
  <si>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</si>
  <si>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</si>
  <si>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</si>
  <si>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</si>
  <si>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</si>
  <si>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</si>
  <si>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</si>
  <si>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</si>
  <si>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</si>
  <si>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</si>
  <si>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</si>
  <si>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</si>
  <si>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</si>
  <si>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</si>
  <si>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</si>
  <si>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</si>
  <si>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</si>
  <si>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</si>
  <si>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</si>
  <si>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</si>
  <si>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</si>
  <si>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</si>
  <si>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</si>
  <si>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</si>
  <si>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</si>
  <si>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</si>
  <si>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</si>
  <si>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</si>
  <si>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</si>
  <si>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</si>
  <si>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</si>
  <si>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</si>
  <si>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</si>
  <si>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</si>
  <si>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</si>
  <si>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</si>
  <si>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</si>
  <si>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</si>
  <si>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</si>
  <si>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</si>
  <si>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</si>
  <si>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</si>
  <si>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</si>
  <si>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</si>
  <si>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</si>
  <si>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</si>
  <si>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</si>
  <si>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</si>
  <si>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</si>
  <si>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</si>
  <si>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</si>
  <si>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</si>
  <si>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</si>
  <si>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</si>
  <si>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</si>
  <si>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</si>
  <si>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</si>
  <si>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</si>
  <si>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</si>
  <si>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</si>
  <si>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</si>
  <si>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</si>
  <si>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</si>
  <si>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</si>
  <si>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</si>
  <si>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</si>
  <si>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</si>
  <si>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</si>
  <si>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</si>
  <si>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</si>
  <si>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</si>
  <si>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</si>
  <si>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</si>
  <si>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</si>
  <si>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</si>
  <si>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</si>
  <si>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</si>
  <si>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</si>
  <si>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</si>
  <si>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</si>
  <si>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</si>
  <si>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</si>
  <si>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</si>
  <si>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</si>
  <si>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</si>
  <si>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</si>
  <si>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</si>
  <si>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</si>
  <si>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</si>
  <si>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</si>
  <si>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</si>
  <si>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</si>
  <si>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</si>
  <si>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</si>
  <si>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</si>
  <si>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</si>
  <si>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</si>
  <si>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</si>
  <si>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</si>
  <si>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</si>
  <si>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</si>
  <si>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</si>
  <si>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</si>
  <si>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</si>
  <si>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</si>
  <si>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</si>
  <si>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</si>
  <si>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</si>
  <si>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</si>
  <si>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</si>
  <si>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</si>
  <si>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</si>
  <si>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</si>
  <si>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</si>
  <si>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</si>
  <si>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</si>
  <si>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</si>
  <si>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</si>
  <si>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</si>
  <si>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</si>
  <si>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</si>
  <si>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</si>
  <si>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</si>
  <si>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</si>
  <si>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</si>
  <si>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</si>
  <si>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</si>
  <si>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</si>
  <si>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</si>
  <si>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</si>
  <si>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</si>
  <si>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</si>
  <si>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</si>
  <si>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</si>
  <si>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</si>
  <si>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</si>
  <si>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</si>
  <si>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</si>
  <si>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</si>
  <si>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</si>
  <si>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</si>
  <si>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</si>
  <si>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</si>
  <si>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</si>
  <si>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</si>
  <si>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</si>
  <si>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</si>
  <si>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</si>
  <si>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</si>
  <si>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</si>
  <si>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</si>
  <si>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</si>
  <si>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</si>
  <si>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</si>
  <si>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</si>
  <si>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</si>
  <si>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</si>
  <si>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</si>
  <si>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</si>
  <si>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</si>
  <si>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</si>
  <si>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</si>
  <si>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</si>
  <si>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</si>
  <si>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</si>
  <si>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</si>
  <si>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</si>
  <si>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</si>
  <si>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</si>
  <si>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</si>
  <si>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</si>
  <si>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</si>
  <si>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</si>
  <si>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</si>
  <si>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</si>
  <si>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</si>
  <si>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</si>
  <si>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</si>
  <si>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</si>
  <si>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</si>
  <si>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</si>
  <si>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</si>
  <si>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</si>
  <si>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</si>
  <si>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</si>
  <si>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</si>
  <si>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</si>
  <si>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</si>
  <si>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</si>
  <si>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</si>
  <si>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</si>
  <si>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</si>
  <si>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</si>
  <si>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</si>
  <si>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</si>
  <si>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</si>
  <si>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</si>
  <si>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</si>
  <si>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</si>
  <si>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</si>
  <si>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</si>
  <si>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</si>
  <si>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</si>
  <si>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</si>
  <si>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</si>
  <si>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</si>
  <si>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</si>
  <si>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</si>
  <si>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</si>
  <si>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</si>
  <si>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</si>
  <si>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</si>
  <si>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</si>
  <si>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</si>
  <si>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</si>
  <si>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</si>
  <si>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</si>
  <si>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</si>
  <si>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</si>
  <si>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</si>
  <si>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</si>
  <si>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</si>
  <si>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</si>
  <si>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</si>
  <si>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</si>
  <si>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</si>
  <si>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</si>
  <si>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</si>
  <si>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</si>
  <si>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</si>
  <si>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</si>
  <si>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</si>
  <si>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</si>
  <si>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</si>
  <si>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</si>
  <si>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</si>
  <si>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</si>
  <si>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</si>
  <si>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</si>
  <si>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</si>
  <si>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</si>
  <si>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</si>
  <si>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</si>
  <si>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</si>
  <si>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</si>
  <si>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</si>
  <si>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</si>
  <si>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</si>
  <si>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</si>
  <si>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</si>
  <si>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</si>
  <si>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</si>
  <si>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</si>
  <si>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</si>
  <si>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</si>
  <si>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</si>
  <si>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</si>
  <si>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</si>
  <si>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</si>
  <si>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</si>
  <si>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</si>
  <si>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</si>
  <si>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</si>
  <si>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</si>
  <si>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</si>
  <si>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</si>
  <si>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</si>
  <si>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</si>
  <si>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</si>
  <si>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</si>
  <si>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</si>
  <si>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</si>
  <si>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</si>
  <si>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</si>
  <si>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</si>
  <si>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</si>
  <si>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</si>
  <si>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</si>
  <si>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</si>
  <si>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</si>
  <si>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</si>
  <si>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</si>
  <si>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</si>
  <si>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</si>
  <si>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</si>
  <si>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</si>
  <si>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</si>
  <si>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</si>
  <si>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</si>
  <si>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</si>
  <si>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</si>
  <si>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</si>
  <si>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</si>
  <si>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</si>
  <si>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</si>
  <si>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</si>
  <si>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</si>
  <si>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</si>
  <si>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</si>
  <si>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</si>
  <si>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</si>
  <si>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</si>
  <si>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</si>
  <si>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</si>
  <si>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</si>
  <si>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</si>
  <si>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</si>
  <si>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</si>
  <si>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</si>
  <si>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</si>
  <si>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</si>
  <si>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</si>
  <si>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</si>
  <si>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</si>
  <si>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</si>
  <si>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</si>
  <si>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</si>
  <si>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</si>
  <si>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</si>
  <si>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</si>
  <si>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</si>
  <si>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</si>
  <si>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</si>
  <si>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</si>
  <si>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</si>
  <si>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</si>
  <si>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</si>
  <si>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</si>
  <si>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</si>
  <si>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</si>
  <si>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</si>
  <si>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</si>
  <si>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</si>
  <si>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</si>
  <si>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</si>
  <si>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</si>
  <si>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</si>
  <si>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</si>
  <si>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</si>
  <si>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</si>
  <si>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</si>
  <si>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</si>
  <si>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</si>
  <si>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</si>
  <si>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</si>
  <si>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</si>
  <si>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</si>
  <si>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</si>
  <si>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</si>
  <si>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</si>
  <si>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</si>
  <si>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</si>
  <si>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</si>
  <si>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</si>
  <si>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</si>
  <si>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</si>
  <si>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</si>
  <si>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</si>
  <si>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</si>
  <si>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</si>
  <si>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</si>
  <si>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</si>
  <si>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</si>
  <si>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</si>
  <si>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</si>
  <si>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</si>
  <si>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</si>
  <si>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</si>
  <si>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</si>
  <si>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</si>
  <si>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</si>
  <si>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</si>
  <si>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</si>
  <si>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</si>
  <si>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</si>
  <si>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</si>
  <si>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</si>
  <si>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</si>
  <si>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</si>
  <si>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</si>
  <si>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</si>
  <si>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</si>
  <si>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</si>
  <si>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</si>
  <si>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</si>
  <si>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</si>
  <si>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</si>
  <si>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</si>
  <si>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</si>
  <si>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</si>
  <si>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</si>
  <si>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</si>
  <si>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</si>
  <si>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</si>
  <si>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</si>
  <si>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</si>
  <si>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</si>
  <si>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</si>
  <si>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</si>
  <si>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</si>
  <si>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</si>
  <si>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</si>
  <si>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</si>
  <si>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</si>
  <si>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</si>
  <si>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</si>
  <si>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</si>
  <si>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</si>
  <si>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</si>
  <si>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</si>
  <si>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</si>
  <si>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</si>
  <si>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</si>
  <si>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</si>
  <si>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</si>
  <si>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</si>
  <si>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</si>
  <si>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</si>
  <si>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</si>
  <si>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</si>
  <si>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</si>
  <si>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</si>
  <si>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</si>
  <si>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</si>
  <si>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</si>
  <si>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</si>
  <si>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</si>
  <si>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</si>
  <si>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</si>
  <si>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</si>
  <si>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</si>
  <si>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</si>
  <si>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</si>
  <si>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</si>
  <si>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</si>
  <si>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</si>
  <si>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</si>
  <si>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</si>
  <si>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</si>
  <si>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</si>
  <si>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</si>
  <si>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</si>
  <si>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</si>
  <si>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</si>
  <si>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</si>
  <si>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</si>
  <si>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</si>
  <si>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</si>
  <si>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</si>
  <si>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</si>
  <si>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</si>
  <si>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</si>
  <si>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</si>
  <si>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</si>
  <si>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</si>
  <si>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</si>
  <si>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</si>
  <si>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</si>
  <si>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</si>
  <si>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</si>
  <si>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</si>
  <si>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</si>
  <si>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</si>
  <si>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</si>
  <si>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</si>
  <si>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</si>
  <si>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</si>
  <si>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</si>
  <si>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</si>
  <si>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</si>
  <si>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</si>
  <si>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</si>
  <si>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</si>
  <si>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</si>
  <si>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</si>
  <si>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</si>
  <si>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</si>
  <si>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</si>
  <si>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</si>
  <si>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</si>
  <si>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</si>
  <si>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</si>
  <si>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</si>
  <si>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</si>
  <si>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</si>
  <si>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</si>
  <si>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</si>
  <si>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</si>
  <si>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</si>
  <si>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</si>
  <si>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</si>
  <si>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</si>
  <si>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</si>
  <si>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</si>
  <si>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</si>
  <si>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</si>
  <si>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</si>
  <si>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</si>
  <si>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</si>
  <si>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</si>
  <si>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</si>
  <si>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</si>
  <si>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</si>
  <si>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</si>
  <si>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</si>
  <si>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</si>
  <si>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</si>
  <si>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</si>
  <si>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</si>
  <si>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</si>
  <si>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</si>
  <si>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</si>
  <si>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</si>
  <si>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</si>
  <si>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</si>
  <si>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</si>
  <si>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</si>
  <si>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</si>
  <si>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</si>
  <si>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</si>
  <si>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</si>
  <si>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</si>
  <si>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</si>
  <si>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</si>
  <si>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</si>
  <si>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</si>
  <si>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</si>
  <si>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</si>
  <si>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</si>
  <si>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</si>
  <si>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</si>
  <si>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</si>
  <si>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</si>
  <si>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</si>
  <si>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</si>
  <si>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</si>
  <si>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</si>
  <si>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</si>
  <si>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</si>
  <si>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</si>
  <si>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</si>
  <si>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</si>
  <si>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</si>
  <si>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</si>
  <si>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</si>
  <si>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</si>
  <si>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</si>
  <si>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</si>
  <si>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</si>
  <si>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</si>
  <si>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</si>
  <si>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</si>
  <si>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</si>
  <si>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</si>
  <si>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</si>
  <si>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</si>
  <si>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</si>
  <si>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</si>
  <si>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</si>
  <si>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</si>
  <si>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</si>
  <si>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</si>
  <si>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</si>
  <si>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</si>
  <si>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</si>
  <si>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</si>
  <si>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</si>
  <si>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</si>
  <si>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</si>
  <si>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</si>
  <si>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</si>
  <si>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</si>
  <si>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</si>
  <si>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</si>
  <si>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</si>
  <si>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</si>
  <si>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</si>
  <si>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</si>
  <si>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</si>
  <si>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</si>
  <si>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</si>
  <si>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</si>
  <si>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</si>
  <si>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</si>
  <si>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</si>
  <si>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</si>
  <si>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</si>
  <si>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</si>
  <si>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</si>
  <si>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</si>
  <si>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</si>
  <si>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</si>
  <si>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</si>
  <si>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</si>
  <si>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</si>
  <si>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</si>
  <si>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</si>
  <si>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</si>
  <si>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</si>
  <si>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</si>
  <si>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</si>
  <si>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</si>
  <si>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</si>
  <si>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</si>
  <si>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</si>
  <si>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</si>
  <si>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</si>
  <si>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</si>
  <si>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</si>
  <si>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</si>
  <si>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</si>
  <si>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</si>
  <si>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</si>
  <si>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</si>
  <si>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</si>
  <si>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</si>
  <si>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</si>
  <si>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</si>
  <si>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</si>
  <si>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</si>
  <si>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</si>
  <si>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</si>
  <si>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</si>
  <si>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</si>
  <si>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</si>
  <si>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</si>
  <si>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</si>
  <si>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</si>
  <si>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</si>
  <si>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</si>
  <si>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</si>
  <si>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</si>
  <si>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</si>
  <si>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</si>
  <si>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</si>
  <si>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</si>
  <si>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</si>
  <si>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</si>
  <si>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</si>
  <si>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</si>
  <si>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</si>
  <si>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</si>
  <si>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</si>
  <si>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</si>
  <si>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</si>
  <si>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</si>
  <si>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</si>
  <si>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</si>
  <si>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</si>
  <si>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</si>
  <si>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</si>
  <si>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</si>
  <si>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</si>
  <si>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</si>
  <si>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</si>
  <si>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</si>
  <si>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</si>
  <si>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</si>
  <si>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</si>
  <si>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</si>
  <si>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</si>
  <si>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</si>
  <si>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</si>
  <si>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</si>
  <si>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</si>
  <si>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</si>
  <si>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</si>
  <si>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</si>
  <si>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</si>
  <si>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</si>
  <si>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</si>
  <si>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</si>
  <si>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</si>
  <si>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</si>
  <si>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</si>
  <si>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</si>
  <si>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</si>
  <si>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</si>
  <si>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</si>
  <si>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</si>
  <si>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</si>
  <si>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</si>
  <si>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</si>
  <si>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</si>
  <si>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</si>
  <si>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</si>
  <si>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</si>
  <si>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</si>
  <si>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</si>
  <si>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</si>
  <si>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</si>
  <si>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</si>
  <si>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</si>
  <si>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</si>
  <si>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</si>
  <si>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</si>
  <si>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</si>
  <si>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</si>
  <si>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</si>
  <si>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</si>
  <si>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</si>
  <si>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</si>
  <si>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</si>
  <si>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</si>
  <si>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</si>
  <si>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</si>
  <si>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</si>
  <si>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</si>
  <si>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</si>
  <si>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</si>
  <si>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</si>
  <si>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</si>
  <si>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</si>
  <si>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</si>
  <si>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</si>
  <si>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</si>
  <si>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</si>
  <si>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</si>
  <si>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</si>
  <si>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</si>
  <si>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</si>
  <si>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</si>
  <si>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</si>
  <si>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</si>
  <si>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</si>
  <si>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</si>
  <si>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</si>
  <si>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</si>
  <si>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</si>
  <si>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</si>
  <si>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</si>
  <si>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</si>
  <si>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</si>
  <si>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</si>
  <si>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</si>
  <si>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</si>
  <si>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</si>
  <si>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</si>
  <si>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</si>
  <si>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</si>
  <si>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</si>
  <si>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</si>
  <si>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</si>
  <si>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</si>
  <si>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</si>
  <si>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</si>
  <si>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</si>
  <si>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</si>
  <si>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</si>
  <si>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</si>
  <si>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</si>
  <si>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</si>
  <si>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</si>
  <si>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</si>
  <si>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</si>
  <si>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</si>
  <si>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</si>
  <si>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</si>
  <si>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</si>
  <si>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</si>
  <si>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</si>
  <si>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</si>
  <si>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</si>
  <si>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</si>
  <si>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</si>
  <si>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</si>
  <si>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</si>
  <si>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</si>
  <si>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</si>
  <si>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</si>
  <si>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</si>
  <si>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</si>
  <si>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</si>
  <si>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</si>
  <si>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</si>
  <si>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</si>
  <si>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</si>
  <si>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</si>
  <si>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</si>
  <si>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</si>
  <si>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</si>
  <si>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</si>
  <si>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</si>
  <si>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</si>
  <si>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</si>
  <si>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</si>
  <si>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</si>
  <si>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</si>
  <si>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</si>
  <si>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</si>
  <si>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</si>
  <si>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</si>
  <si>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</si>
  <si>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</si>
  <si>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</si>
  <si>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</si>
  <si>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</si>
  <si>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</si>
  <si>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</si>
  <si>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</si>
  <si>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</si>
  <si>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</si>
  <si>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</si>
  <si>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</si>
  <si>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</si>
  <si>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</si>
  <si>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</si>
  <si>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</si>
  <si>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</si>
  <si>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</si>
  <si>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</si>
  <si>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</si>
  <si>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</si>
  <si>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</si>
  <si>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</si>
  <si>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</si>
  <si>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</si>
  <si>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</si>
  <si>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</si>
  <si>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</si>
  <si>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</si>
  <si>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</si>
  <si>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</si>
  <si>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</si>
  <si>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</si>
  <si>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</si>
  <si>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</si>
  <si>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</si>
  <si>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</si>
  <si>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</si>
  <si>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</si>
  <si>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</si>
  <si>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</si>
  <si>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</si>
  <si>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</si>
  <si>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</si>
  <si>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</si>
  <si>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</si>
  <si>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</si>
  <si>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</si>
  <si>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</si>
  <si>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</si>
  <si>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</si>
  <si>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</si>
  <si>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</si>
  <si>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</si>
  <si>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</si>
  <si>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</si>
  <si>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</si>
  <si>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</si>
  <si>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</si>
  <si>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</si>
  <si>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</si>
  <si>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</si>
  <si>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</si>
  <si>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</si>
  <si>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</si>
  <si>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</si>
  <si>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</si>
  <si>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</si>
  <si>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</si>
  <si>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</si>
  <si>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</si>
  <si>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</si>
  <si>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</si>
  <si>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</si>
  <si>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</si>
  <si>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</si>
  <si>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</si>
  <si>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</si>
  <si>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</si>
  <si>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</si>
  <si>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</si>
  <si>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</si>
  <si>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</si>
  <si>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</si>
  <si>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</si>
  <si>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</si>
  <si>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</si>
  <si>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</si>
  <si>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</si>
  <si>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</si>
  <si>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</si>
  <si>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</si>
  <si>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</si>
  <si>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</si>
  <si>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</si>
  <si>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</si>
  <si>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</si>
  <si>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</si>
  <si>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</si>
  <si>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</si>
  <si>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</si>
  <si>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</si>
  <si>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</si>
  <si>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</si>
  <si>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</si>
  <si>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</si>
  <si>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</si>
  <si>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</si>
  <si>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</si>
  <si>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</si>
  <si>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</si>
  <si>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</si>
  <si>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</si>
  <si>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</si>
  <si>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</si>
  <si>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</si>
  <si>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</si>
  <si>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</si>
  <si>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</si>
  <si>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</si>
  <si>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</si>
  <si>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</si>
  <si>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</si>
  <si>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</si>
  <si>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</si>
  <si>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</si>
  <si>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</si>
  <si>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</si>
  <si>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</si>
  <si>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</si>
  <si>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</si>
  <si>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</si>
  <si>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</si>
  <si>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</si>
  <si>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</si>
  <si>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</si>
  <si>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</si>
  <si>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</si>
  <si>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</si>
  <si>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</si>
  <si>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</si>
  <si>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</si>
  <si>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</si>
  <si>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</si>
  <si>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</si>
  <si>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</si>
  <si>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</si>
  <si>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</si>
  <si>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</si>
  <si>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</si>
  <si>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</si>
  <si>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</si>
  <si>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</si>
  <si>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</si>
  <si>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</si>
  <si>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</si>
  <si>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</si>
  <si>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</si>
  <si>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</si>
  <si>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</si>
  <si>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</si>
  <si>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</si>
  <si>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</si>
  <si>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</si>
  <si>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</si>
  <si>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</si>
  <si>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</si>
  <si>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</si>
  <si>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</si>
  <si>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</si>
  <si>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</si>
  <si>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</si>
  <si>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</si>
  <si>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</si>
  <si>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</si>
  <si>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</si>
  <si>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</si>
  <si>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</si>
  <si>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</si>
  <si>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</si>
  <si>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</si>
  <si>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</si>
  <si>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</si>
  <si>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</si>
  <si>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</si>
  <si>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</si>
  <si>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</si>
  <si>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</si>
  <si>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</si>
  <si>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</si>
  <si>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</si>
  <si>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</si>
  <si>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</si>
  <si>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</si>
  <si>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</si>
  <si>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</si>
  <si>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</si>
  <si>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</si>
  <si>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</si>
  <si>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</si>
  <si>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</si>
  <si>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</si>
  <si>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</si>
  <si>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</si>
  <si>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</si>
  <si>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</si>
  <si>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</si>
  <si>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</si>
  <si>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</si>
  <si>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</si>
  <si>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</si>
  <si>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</si>
  <si>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</si>
  <si>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</si>
  <si>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</si>
  <si>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</si>
  <si>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</si>
  <si>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</si>
  <si>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</si>
  <si>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</si>
  <si>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</si>
  <si>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</si>
  <si>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</si>
  <si>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</si>
  <si>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</si>
  <si>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</si>
  <si>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</si>
  <si>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</si>
  <si>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</si>
  <si>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</si>
  <si>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</si>
  <si>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</si>
  <si>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</si>
  <si>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</si>
  <si>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</si>
  <si>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</si>
  <si>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</si>
  <si>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</si>
  <si>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</si>
  <si>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</si>
  <si>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</si>
  <si>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</si>
  <si>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</si>
  <si>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</si>
  <si>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</si>
  <si>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</si>
  <si>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</si>
  <si>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</si>
  <si>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</si>
  <si>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</si>
  <si>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</si>
  <si>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</si>
  <si>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</si>
  <si>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</si>
  <si>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</si>
  <si>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</si>
  <si>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</si>
  <si>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</si>
  <si>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</si>
  <si>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</si>
  <si>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</si>
  <si>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</si>
  <si>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</si>
  <si>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</si>
  <si>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</si>
  <si>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</si>
  <si>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</si>
  <si>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</si>
  <si>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</si>
  <si>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</si>
  <si>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</si>
  <si>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</si>
  <si>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</si>
  <si>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</si>
  <si>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</si>
  <si>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</si>
  <si>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</si>
  <si>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</si>
  <si>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</si>
  <si>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</si>
  <si>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</si>
  <si>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</si>
  <si>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</si>
  <si>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</si>
  <si>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</si>
  <si>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</si>
  <si>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</si>
  <si>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</si>
  <si>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</si>
  <si>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</si>
  <si>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</si>
  <si>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</si>
  <si>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</si>
  <si>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</si>
  <si>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</si>
  <si>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</si>
  <si>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</si>
  <si>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</si>
  <si>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</si>
  <si>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</si>
  <si>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</si>
  <si>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</si>
  <si>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</si>
  <si>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</si>
  <si>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</si>
  <si>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</si>
  <si>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</si>
  <si>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</si>
  <si>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</si>
  <si>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</si>
  <si>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</si>
  <si>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</si>
  <si>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</si>
  <si>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</si>
  <si>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</si>
  <si>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</si>
  <si>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</si>
  <si>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</si>
  <si>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</si>
  <si>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</si>
  <si>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</si>
  <si>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</si>
  <si>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</si>
  <si>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</si>
  <si>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</si>
  <si>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</si>
  <si>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</si>
  <si>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</si>
  <si>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</si>
  <si>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</si>
  <si>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</si>
  <si>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</si>
  <si>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</si>
  <si>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</si>
  <si>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</si>
  <si>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</si>
  <si>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</si>
  <si>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</si>
  <si>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</si>
  <si>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</si>
  <si>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</si>
  <si>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</si>
  <si>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</si>
  <si>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</si>
  <si>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</si>
  <si>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</si>
  <si>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</si>
  <si>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</si>
  <si>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</si>
  <si>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</si>
  <si>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</si>
  <si>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</si>
  <si>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</si>
  <si>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</si>
  <si>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</si>
  <si>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</si>
  <si>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</si>
  <si>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</si>
  <si>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</si>
  <si>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</si>
  <si>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</si>
  <si>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</si>
  <si>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</si>
  <si>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</si>
  <si>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</si>
  <si>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</si>
  <si>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</si>
  <si>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</si>
  <si>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</si>
  <si>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</si>
  <si>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</si>
  <si>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</si>
  <si>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</si>
  <si>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</si>
  <si>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</si>
  <si>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</si>
  <si>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</si>
  <si>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</si>
  <si>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</si>
  <si>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</si>
  <si>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</si>
  <si>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</si>
  <si>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</si>
  <si>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</si>
  <si>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</si>
  <si>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</si>
  <si>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</si>
  <si>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</si>
  <si>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</si>
  <si>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</si>
  <si>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</si>
  <si>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</si>
  <si>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</si>
  <si>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</si>
  <si>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</si>
  <si>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</si>
  <si>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</si>
  <si>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</si>
  <si>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</si>
  <si>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</si>
  <si>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</si>
  <si>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</si>
  <si>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</si>
  <si>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</si>
  <si>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</si>
  <si>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</si>
  <si>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</si>
  <si>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</si>
  <si>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</si>
  <si>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</si>
  <si>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</si>
  <si>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</si>
  <si>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</si>
  <si>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</si>
  <si>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</si>
  <si>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</si>
  <si>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</si>
  <si>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</si>
  <si>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</si>
  <si>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</si>
  <si>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</si>
  <si>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</si>
  <si>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</si>
  <si>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</si>
  <si>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</si>
  <si>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</si>
  <si>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</si>
  <si>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</si>
  <si>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</si>
  <si>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</si>
  <si>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</si>
  <si>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</si>
  <si>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</si>
  <si>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</si>
  <si>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</si>
  <si>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</si>
  <si>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</si>
  <si>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</si>
  <si>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</si>
  <si>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</si>
  <si>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</si>
  <si>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</si>
  <si>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</si>
  <si>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</si>
  <si>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</si>
  <si>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</si>
  <si>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</si>
  <si>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</si>
  <si>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</si>
  <si>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</si>
  <si>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</si>
  <si>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</si>
  <si>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</si>
  <si>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</si>
  <si>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</si>
  <si>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</si>
  <si>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</si>
  <si>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</si>
  <si>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</si>
  <si>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</si>
  <si>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</si>
  <si>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</si>
  <si>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</si>
  <si>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</si>
  <si>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</si>
  <si>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</si>
  <si>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</si>
  <si>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</si>
  <si>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</si>
  <si>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</si>
  <si>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</si>
  <si>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</si>
  <si>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</si>
  <si>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</si>
  <si>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</si>
  <si>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</si>
  <si>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</si>
  <si>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</si>
  <si>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</si>
  <si>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</si>
  <si>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</si>
  <si>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</si>
  <si>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</si>
  <si>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</si>
  <si>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</si>
  <si>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</si>
  <si>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</si>
  <si>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</si>
  <si>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</si>
  <si>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</si>
  <si>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</si>
  <si>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</si>
  <si>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</si>
  <si>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</si>
  <si>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</si>
  <si>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</si>
  <si>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</si>
  <si>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</si>
  <si>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</si>
  <si>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</si>
  <si>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</si>
  <si>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</si>
  <si>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</si>
  <si>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</si>
  <si>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</si>
  <si>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</si>
  <si>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</si>
  <si>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</si>
  <si>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</si>
  <si>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</si>
  <si>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</si>
  <si>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</si>
  <si>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</si>
  <si>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</si>
  <si>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</si>
  <si>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</si>
  <si>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</si>
  <si>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</si>
  <si>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</si>
  <si>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</si>
  <si>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</si>
  <si>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</si>
  <si>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</si>
  <si>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</si>
  <si>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</si>
  <si>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</si>
  <si>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</si>
  <si>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</si>
  <si>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</si>
  <si>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</si>
  <si>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</si>
  <si>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</si>
  <si>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</si>
  <si>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</si>
  <si>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</si>
  <si>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</si>
  <si>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</si>
  <si>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</si>
  <si>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</si>
  <si>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</si>
  <si>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</si>
  <si>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</si>
  <si>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</si>
  <si>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</si>
  <si>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</si>
  <si>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</si>
  <si>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</si>
  <si>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</si>
  <si>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</si>
  <si>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</si>
  <si>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</si>
  <si>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</si>
  <si>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</si>
  <si>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</si>
  <si>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</si>
  <si>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</si>
  <si>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</si>
  <si>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</si>
  <si>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</si>
  <si>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</si>
  <si>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</si>
  <si>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</si>
  <si>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</si>
  <si>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</si>
  <si>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</si>
  <si>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</si>
  <si>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</si>
  <si>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</si>
  <si>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</si>
  <si>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</si>
  <si>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</si>
  <si>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</si>
  <si>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</si>
  <si>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</si>
  <si>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</si>
  <si>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</si>
  <si>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</si>
  <si>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</si>
  <si>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</si>
  <si>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</si>
  <si>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</si>
  <si>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</si>
  <si>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</si>
  <si>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</si>
  <si>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</si>
  <si>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</si>
  <si>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</si>
  <si>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</si>
  <si>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</si>
  <si>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</si>
  <si>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</si>
  <si>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</si>
  <si>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</si>
  <si>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</si>
  <si>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</si>
  <si>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</si>
  <si>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</si>
  <si>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</si>
  <si>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</si>
  <si>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</si>
  <si>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</si>
  <si>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</si>
  <si>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</si>
  <si>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</si>
  <si>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</si>
  <si>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</si>
  <si>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</si>
  <si>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</si>
  <si>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</si>
  <si>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</si>
  <si>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</si>
  <si>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</si>
  <si>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</si>
  <si>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</si>
  <si>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</si>
  <si>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</si>
  <si>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</si>
  <si>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</si>
  <si>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</si>
  <si>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</si>
  <si>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</si>
  <si>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</si>
  <si>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</si>
  <si>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</si>
  <si>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</si>
  <si>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</si>
  <si>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</si>
  <si>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</si>
  <si>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</si>
  <si>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</si>
  <si>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</si>
  <si>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</si>
  <si>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</si>
  <si>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</si>
  <si>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</si>
  <si>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</si>
  <si>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</si>
  <si>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</si>
  <si>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</si>
  <si>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</si>
  <si>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</si>
  <si>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</si>
  <si>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</si>
  <si>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</si>
  <si>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</si>
  <si>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</si>
  <si>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</si>
  <si>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</si>
  <si>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</si>
  <si>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</si>
  <si>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</si>
  <si>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</si>
  <si>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</si>
  <si>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</si>
  <si>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</si>
  <si>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</si>
  <si>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</si>
  <si>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</si>
  <si>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</si>
  <si>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</si>
  <si>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</si>
  <si>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</si>
  <si>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</si>
  <si>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</si>
  <si>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</si>
  <si>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</si>
  <si>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</si>
  <si>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</si>
  <si>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</si>
  <si>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</si>
  <si>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</si>
  <si>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</si>
  <si>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</si>
  <si>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</si>
  <si>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</si>
  <si>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</si>
  <si>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</si>
  <si>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</si>
  <si>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</si>
  <si>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</si>
  <si>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</si>
  <si>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</si>
  <si>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</si>
  <si>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</si>
  <si>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</si>
  <si>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</si>
  <si>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</si>
  <si>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</si>
  <si>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</si>
  <si>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</si>
  <si>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</si>
  <si>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</si>
  <si>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</si>
  <si>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</si>
  <si>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</si>
  <si>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</si>
  <si>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</si>
  <si>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</si>
  <si>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</si>
  <si>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</si>
  <si>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</si>
  <si>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</si>
  <si>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</si>
  <si>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</si>
  <si>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</si>
  <si>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</si>
  <si>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</si>
  <si>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</si>
  <si>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</si>
  <si>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</si>
  <si>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</si>
  <si>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</si>
  <si>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</si>
  <si>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</si>
  <si>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</si>
  <si>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</si>
  <si>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</si>
  <si>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</si>
  <si>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</si>
  <si>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</si>
  <si>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</si>
  <si>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</si>
  <si>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</si>
  <si>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</si>
  <si>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</si>
  <si>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</si>
  <si>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</si>
  <si>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</si>
  <si>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</si>
  <si>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</si>
  <si>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</si>
  <si>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</si>
  <si>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</si>
  <si>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</si>
  <si>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</si>
  <si>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</si>
  <si>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</si>
  <si>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</si>
  <si>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</si>
  <si>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</si>
  <si>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</si>
  <si>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</si>
  <si>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</si>
  <si>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</si>
  <si>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</si>
  <si>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</si>
  <si>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</si>
  <si>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</si>
  <si>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</si>
  <si>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</si>
  <si>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</si>
  <si>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</si>
  <si>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</si>
  <si>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</si>
  <si>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</si>
  <si>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</si>
  <si>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</si>
  <si>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</si>
  <si>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</si>
  <si>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</si>
  <si>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</si>
  <si>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</si>
  <si>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</si>
  <si>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</si>
  <si>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</si>
  <si>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</si>
  <si>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</si>
  <si>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</si>
  <si>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</si>
  <si>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</si>
  <si>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</si>
  <si>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</si>
  <si>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</si>
  <si>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</si>
  <si>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</si>
  <si>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</si>
  <si>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</si>
  <si>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</si>
  <si>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</si>
  <si>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</si>
  <si>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</si>
  <si>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</si>
  <si>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</si>
  <si>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</si>
  <si>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</si>
  <si>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</si>
  <si>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</si>
  <si>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</si>
  <si>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</si>
  <si>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</si>
  <si>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</si>
  <si>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</si>
  <si>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</si>
  <si>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</si>
  <si>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</si>
  <si>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</si>
  <si>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</si>
  <si>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</si>
  <si>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</si>
  <si>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</si>
  <si>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</si>
  <si>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</si>
  <si>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</si>
  <si>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</si>
  <si>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</si>
  <si>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</si>
  <si>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</si>
  <si>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</si>
  <si>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</si>
  <si>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</si>
  <si>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</si>
  <si>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</si>
  <si>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</si>
  <si>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</si>
  <si>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</si>
  <si>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</si>
  <si>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</si>
  <si>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</si>
  <si>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</si>
  <si>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</si>
  <si>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</si>
  <si>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</si>
  <si>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</si>
  <si>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</si>
  <si>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</si>
  <si>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</si>
  <si>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</si>
  <si>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</si>
  <si>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</si>
  <si>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</si>
  <si>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</si>
  <si>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</si>
  <si>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</si>
  <si>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</si>
  <si>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</si>
  <si>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</si>
  <si>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</si>
  <si>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</si>
  <si>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</si>
  <si>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</si>
  <si>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</si>
  <si>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</si>
  <si>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</si>
  <si>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</si>
  <si>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</si>
  <si>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</si>
  <si>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</si>
  <si>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</si>
  <si>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</si>
  <si>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</si>
  <si>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</si>
  <si>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</si>
  <si>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</si>
  <si>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</si>
  <si>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</si>
  <si>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</si>
  <si>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</si>
  <si>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</si>
  <si>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</si>
  <si>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</si>
  <si>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</si>
  <si>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</si>
  <si>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</si>
  <si>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</si>
  <si>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</si>
  <si>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</si>
  <si>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</si>
  <si>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</si>
  <si>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</si>
  <si>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</si>
  <si>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</si>
  <si>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</si>
  <si>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</si>
  <si>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</si>
  <si>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</si>
  <si>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</si>
  <si>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</si>
  <si>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</si>
  <si>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</si>
  <si>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</si>
  <si>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</si>
  <si>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</si>
  <si>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</si>
  <si>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</si>
  <si>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</si>
  <si>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</si>
  <si>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</si>
  <si>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</si>
  <si>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</si>
  <si>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</si>
  <si>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</si>
  <si>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</si>
  <si>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</si>
  <si>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</si>
  <si>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</si>
  <si>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</si>
  <si>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</si>
  <si>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</si>
  <si>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</si>
  <si>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</si>
  <si>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</si>
  <si>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</si>
  <si>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</si>
  <si>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</si>
  <si>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</si>
  <si>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</si>
  <si>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</si>
  <si>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</si>
  <si>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</si>
  <si>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</si>
  <si>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</si>
  <si>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</si>
  <si>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</si>
  <si>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</si>
  <si>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</si>
  <si>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</si>
  <si>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</si>
  <si>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</si>
  <si>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</si>
  <si>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</si>
  <si>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</si>
  <si>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</si>
  <si>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</si>
  <si>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</si>
  <si>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</si>
  <si>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</si>
  <si>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</si>
  <si>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</si>
  <si>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</si>
  <si>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</si>
  <si>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</si>
  <si>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</si>
  <si>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</si>
  <si>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</si>
  <si>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</si>
  <si>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</si>
  <si>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</si>
  <si>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</si>
  <si>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</si>
  <si>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</si>
  <si>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</si>
  <si>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</si>
  <si>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</si>
  <si>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</si>
  <si>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</si>
  <si>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</si>
  <si>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</si>
  <si>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</si>
  <si>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</si>
  <si>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</si>
  <si>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</si>
  <si>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</si>
  <si>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</si>
  <si>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</si>
  <si>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</si>
  <si>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</si>
  <si>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</si>
  <si>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</si>
  <si>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</si>
  <si>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</si>
  <si>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</si>
  <si>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</si>
  <si>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</si>
  <si>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</si>
  <si>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</si>
  <si>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</si>
  <si>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</si>
  <si>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</si>
  <si>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</si>
  <si>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</si>
  <si>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</si>
  <si>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</si>
  <si>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</si>
  <si>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</si>
  <si>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</si>
  <si>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</si>
  <si>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</si>
  <si>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</si>
  <si>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</si>
  <si>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</si>
  <si>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</si>
  <si>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</si>
  <si>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</si>
  <si>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</si>
  <si>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</si>
  <si>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</si>
  <si>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</si>
  <si>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</si>
  <si>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</si>
  <si>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</si>
  <si>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</si>
  <si>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</si>
  <si>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</si>
  <si>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</si>
  <si>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</si>
  <si>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</si>
  <si>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</si>
  <si>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</si>
  <si>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</si>
  <si>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</si>
  <si>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</si>
  <si>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</si>
  <si>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</si>
  <si>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</si>
  <si>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</si>
  <si>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</si>
  <si>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</si>
  <si>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</si>
  <si>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</si>
  <si>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</si>
  <si>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</si>
  <si>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</si>
  <si>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</si>
  <si>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</si>
  <si>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</si>
  <si>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</si>
  <si>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</si>
  <si>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</si>
  <si>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</si>
  <si>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</si>
  <si>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</si>
  <si>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</si>
  <si>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</si>
  <si>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</si>
  <si>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</si>
  <si>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</si>
  <si>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</si>
  <si>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</si>
  <si>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</si>
  <si>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</si>
  <si>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</si>
  <si>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</si>
  <si>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</si>
  <si>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</si>
  <si>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</si>
  <si>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</si>
  <si>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</si>
  <si>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</si>
  <si>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</si>
  <si>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</si>
  <si>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</si>
  <si>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</si>
  <si>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</si>
  <si>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</si>
  <si>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</si>
  <si>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</si>
  <si>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</si>
  <si>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</si>
  <si>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</si>
  <si>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</si>
  <si>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</si>
  <si>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</si>
  <si>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</si>
  <si>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</si>
  <si>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</si>
  <si>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</si>
  <si>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</si>
  <si>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</si>
  <si>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</si>
  <si>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</si>
  <si>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</si>
  <si>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</si>
  <si>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</si>
  <si>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</si>
  <si>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</si>
  <si>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</si>
  <si>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</si>
  <si>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</si>
  <si>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</si>
  <si>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</si>
  <si>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</si>
  <si>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</si>
  <si>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</si>
  <si>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</si>
  <si>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</si>
  <si>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</si>
  <si>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</si>
  <si>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</si>
  <si>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</si>
  <si>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</si>
  <si>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</si>
  <si>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</si>
  <si>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</si>
  <si>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</si>
  <si>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</si>
  <si>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</si>
  <si>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</si>
  <si>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</si>
  <si>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</si>
  <si>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</si>
  <si>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</si>
  <si>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</si>
  <si>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</si>
  <si>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</si>
  <si>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</si>
  <si>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</si>
  <si>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</si>
  <si>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</si>
  <si>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</si>
  <si>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</si>
  <si>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</si>
  <si>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</si>
  <si>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</si>
  <si>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</si>
  <si>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</si>
  <si>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</si>
  <si>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</si>
  <si>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</si>
  <si>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</si>
  <si>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</si>
  <si>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</si>
  <si>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</si>
  <si>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</si>
  <si>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</si>
  <si>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</si>
  <si>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</si>
  <si>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</si>
  <si>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</si>
  <si>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</si>
  <si>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</si>
  <si>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</si>
  <si>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</si>
  <si>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</si>
  <si>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</si>
  <si>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</si>
  <si>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</si>
  <si>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</si>
  <si>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</si>
  <si>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</si>
  <si>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</si>
  <si>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</si>
  <si>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</si>
  <si>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</si>
  <si>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</si>
  <si>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</si>
  <si>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</si>
  <si>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</si>
  <si>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</si>
  <si>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</si>
  <si>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</si>
  <si>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</si>
  <si>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</si>
  <si>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</si>
  <si>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</si>
  <si>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</si>
  <si>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</si>
  <si>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</si>
  <si>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</si>
  <si>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</si>
  <si>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</si>
  <si>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</si>
  <si>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</si>
  <si>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</si>
  <si>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</si>
  <si>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</si>
  <si>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</si>
  <si>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</si>
  <si>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</si>
  <si>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</si>
  <si>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</si>
  <si>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</si>
  <si>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</si>
  <si>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</si>
  <si>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</si>
  <si>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</si>
  <si>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</si>
  <si>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</si>
  <si>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</si>
  <si>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</si>
  <si>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</si>
  <si>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</si>
  <si>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</si>
  <si>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</si>
  <si>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</si>
  <si>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</si>
  <si>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</si>
  <si>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</si>
  <si>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</si>
  <si>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</si>
  <si>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</si>
  <si>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</si>
  <si>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</si>
  <si>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</si>
  <si>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</si>
  <si>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</si>
  <si>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</si>
  <si>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</si>
  <si>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</si>
  <si>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</si>
  <si>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</si>
  <si>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</si>
  <si>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</si>
  <si>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</si>
  <si>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</si>
  <si>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</si>
  <si>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</si>
  <si>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</si>
  <si>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</si>
  <si>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</si>
  <si>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</si>
  <si>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</si>
  <si>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</si>
  <si>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</si>
  <si>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</si>
  <si>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</si>
  <si>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</si>
  <si>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</si>
  <si>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</si>
  <si>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</si>
  <si>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</si>
  <si>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</si>
  <si>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</si>
  <si>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</si>
  <si>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</si>
  <si>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</si>
  <si>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</si>
  <si>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</si>
  <si>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</si>
  <si>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</si>
  <si>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</si>
  <si>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</si>
  <si>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</si>
  <si>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</si>
  <si>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</si>
  <si>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</si>
  <si>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</si>
  <si>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</si>
  <si>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</si>
  <si>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</si>
  <si>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</si>
  <si>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</si>
  <si>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</si>
  <si>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</si>
  <si>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</si>
  <si>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</si>
  <si>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</si>
  <si>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</si>
  <si>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</si>
  <si>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</si>
  <si>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</si>
  <si>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</si>
  <si>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</si>
  <si>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</si>
  <si>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</si>
  <si>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</si>
  <si>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</si>
  <si>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</si>
  <si>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</si>
  <si>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</si>
  <si>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</si>
  <si>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</si>
  <si>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</si>
  <si>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</si>
  <si>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</si>
  <si>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</si>
  <si>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</si>
  <si>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</si>
  <si>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</si>
  <si>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</si>
  <si>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</si>
  <si>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</si>
  <si>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</si>
  <si>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</si>
  <si>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</si>
  <si>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</si>
  <si>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</si>
  <si>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</si>
  <si>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</si>
  <si>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</si>
  <si>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</si>
  <si>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</si>
  <si>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</si>
  <si>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</si>
  <si>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</si>
  <si>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</si>
  <si>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</si>
  <si>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</si>
  <si>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</si>
  <si>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</si>
  <si>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</si>
  <si>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</si>
  <si>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</si>
  <si>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</si>
  <si>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</si>
  <si>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</si>
  <si>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</si>
  <si>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</si>
  <si>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</si>
  <si>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</si>
  <si>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</si>
  <si>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</si>
  <si>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</si>
  <si>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</si>
  <si>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</si>
  <si>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</si>
  <si>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</si>
  <si>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</si>
  <si>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</si>
  <si>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</si>
  <si>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</si>
  <si>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</si>
  <si>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</si>
  <si>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</si>
  <si>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</si>
  <si>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</si>
  <si>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</si>
  <si>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</si>
  <si>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</si>
  <si>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</si>
  <si>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</si>
  <si>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</si>
  <si>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</si>
  <si>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</si>
  <si>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</si>
  <si>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</si>
  <si>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</si>
  <si>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</si>
  <si>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</si>
  <si>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</si>
  <si>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</si>
  <si>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</si>
  <si>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</si>
  <si>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</si>
  <si>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</si>
  <si>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</si>
  <si>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</si>
  <si>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</si>
  <si>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</si>
  <si>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</si>
  <si>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</si>
  <si>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</si>
  <si>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</si>
  <si>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</si>
  <si>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</si>
  <si>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</si>
  <si>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</si>
  <si>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</si>
  <si>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</si>
  <si>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</si>
  <si>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</si>
  <si>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</si>
  <si>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</si>
  <si>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</si>
  <si>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</si>
  <si>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</si>
  <si>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</si>
  <si>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</si>
  <si>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</si>
  <si>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</si>
  <si>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</si>
  <si>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</si>
  <si>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</si>
  <si>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</si>
  <si>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</si>
  <si>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</si>
  <si>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</si>
  <si>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</si>
  <si>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</si>
  <si>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</si>
  <si>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</si>
  <si>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</si>
  <si>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</si>
  <si>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</si>
  <si>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</si>
  <si>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</si>
  <si>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</si>
  <si>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</si>
  <si>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</si>
  <si>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</si>
  <si>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</si>
  <si>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</si>
  <si>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</si>
  <si>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</si>
  <si>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</si>
  <si>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</si>
  <si>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</si>
  <si>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</si>
  <si>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</si>
  <si>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</si>
  <si>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</si>
  <si>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</si>
  <si>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</si>
  <si>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</si>
  <si>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</si>
  <si>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</si>
  <si>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</si>
  <si>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</si>
  <si>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</si>
  <si>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</si>
  <si>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</si>
  <si>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</si>
  <si>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</si>
  <si>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</si>
  <si>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</si>
  <si>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</si>
  <si>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</si>
  <si>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</si>
  <si>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</si>
  <si>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</si>
  <si>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</si>
  <si>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</si>
  <si>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</si>
  <si>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</si>
  <si>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</si>
  <si>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</si>
  <si>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</si>
  <si>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</si>
  <si>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</si>
  <si>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</si>
  <si>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</si>
  <si>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</si>
  <si>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</si>
  <si>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</si>
  <si>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</si>
  <si>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</si>
  <si>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</si>
  <si>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</si>
  <si>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</si>
  <si>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</si>
  <si>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</si>
  <si>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</si>
  <si>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</si>
  <si>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</si>
  <si>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</si>
  <si>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</si>
  <si>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</si>
  <si>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</si>
  <si>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</si>
  <si>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</si>
  <si>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</si>
  <si>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</si>
  <si>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</si>
  <si>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</si>
  <si>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</si>
  <si>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</si>
  <si>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</si>
  <si>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</si>
  <si>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</si>
  <si>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</si>
  <si>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</si>
  <si>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</si>
  <si>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</si>
  <si>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</si>
  <si>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</si>
  <si>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</si>
  <si>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</si>
  <si>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</si>
  <si>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</si>
  <si>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</si>
  <si>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</si>
  <si>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</si>
  <si>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</si>
  <si>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</si>
  <si>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</si>
  <si>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</si>
  <si>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</si>
  <si>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</si>
  <si>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</si>
  <si>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</si>
  <si>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</si>
  <si>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</si>
  <si>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</si>
  <si>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</si>
  <si>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</si>
  <si>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</si>
  <si>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</si>
  <si>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</si>
  <si>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</si>
  <si>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</si>
  <si>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</si>
  <si>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</si>
  <si>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</si>
  <si>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</si>
  <si>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</si>
  <si>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</si>
  <si>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</si>
  <si>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</si>
  <si>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</si>
  <si>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</si>
  <si>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</si>
  <si>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</si>
  <si>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</si>
  <si>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</si>
  <si>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</si>
  <si>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</si>
  <si>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</si>
  <si>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</si>
  <si>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</si>
  <si>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</si>
  <si>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</si>
  <si>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</si>
  <si>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</si>
  <si>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</si>
  <si>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</si>
  <si>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</si>
  <si>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</si>
  <si>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</si>
  <si>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</si>
  <si>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</si>
  <si>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</si>
  <si>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</si>
  <si>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</si>
  <si>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</si>
  <si>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</si>
  <si>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</si>
  <si>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</si>
  <si>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</si>
  <si>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</si>
  <si>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</si>
  <si>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</si>
  <si>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</si>
  <si>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</si>
  <si>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</si>
  <si>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</si>
  <si>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</si>
  <si>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</si>
  <si>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</si>
  <si>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</si>
  <si>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</si>
  <si>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</si>
  <si>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</si>
  <si>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</si>
  <si>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</si>
  <si>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</si>
  <si>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</si>
  <si>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</si>
  <si>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</si>
  <si>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</si>
  <si>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</si>
  <si>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</si>
  <si>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</si>
  <si>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</si>
  <si>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</si>
  <si>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</si>
  <si>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</si>
  <si>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</si>
  <si>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</si>
  <si>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</si>
  <si>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</si>
  <si>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</si>
  <si>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</si>
  <si>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</si>
  <si>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</si>
  <si>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</si>
  <si>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</si>
  <si>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</si>
  <si>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</si>
  <si>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</si>
  <si>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</si>
  <si>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</si>
  <si>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</si>
  <si>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</si>
  <si>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</si>
  <si>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</si>
  <si>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</si>
  <si>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</si>
  <si>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</si>
  <si>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</si>
  <si>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</si>
  <si>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</si>
  <si>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</si>
  <si>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</si>
  <si>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</si>
  <si>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</si>
  <si>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</si>
  <si>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</si>
  <si>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</si>
  <si>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</si>
  <si>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</si>
  <si>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</si>
  <si>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</si>
  <si>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</si>
  <si>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</si>
  <si>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</si>
  <si>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</si>
  <si>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</si>
  <si>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</si>
  <si>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</si>
  <si>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</si>
  <si>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</si>
  <si>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</si>
  <si>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</si>
  <si>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</si>
  <si>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</si>
  <si>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</si>
  <si>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</si>
  <si>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</si>
  <si>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</si>
  <si>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</si>
  <si>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</si>
  <si>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</si>
  <si>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</si>
  <si>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</si>
  <si>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</si>
  <si>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</si>
  <si>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</si>
  <si>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</si>
  <si>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</si>
  <si>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</si>
  <si>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</si>
  <si>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</si>
  <si>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</si>
  <si>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</si>
  <si>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</si>
  <si>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</si>
  <si>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</si>
  <si>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</si>
  <si>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</si>
  <si>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</si>
  <si>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</si>
  <si>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</si>
  <si>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</si>
  <si>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</si>
  <si>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</si>
  <si>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</si>
  <si>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</si>
  <si>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</si>
  <si>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</si>
  <si>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</si>
  <si>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</si>
  <si>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</si>
  <si>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</si>
  <si>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</si>
  <si>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</si>
  <si>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</si>
  <si>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</si>
  <si>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</si>
  <si>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</si>
  <si>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</si>
  <si>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</si>
  <si>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</si>
  <si>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</si>
  <si>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</si>
  <si>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</si>
  <si>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</si>
  <si>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</si>
  <si>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</si>
  <si>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</si>
  <si>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</si>
  <si>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</si>
  <si>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</si>
  <si>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</si>
  <si>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</si>
  <si>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</si>
  <si>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</si>
  <si>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</si>
  <si>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</si>
  <si>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</si>
  <si>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</si>
  <si>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</si>
  <si>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</si>
  <si>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</si>
  <si>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</si>
  <si>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</si>
  <si>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</si>
  <si>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</si>
  <si>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</si>
  <si>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</si>
  <si>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</si>
  <si>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</si>
  <si>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</si>
  <si>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</si>
  <si>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</si>
  <si>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</si>
  <si>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</si>
  <si>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</si>
  <si>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</si>
  <si>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</si>
  <si>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</si>
  <si>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</si>
  <si>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</si>
  <si>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</si>
  <si>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</si>
  <si>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</si>
  <si>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</si>
  <si>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</si>
  <si>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</si>
  <si>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</si>
  <si>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</si>
  <si>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</si>
  <si>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</si>
  <si>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</si>
  <si>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</si>
  <si>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</si>
  <si>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</si>
  <si>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</si>
  <si>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</si>
  <si>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</si>
  <si>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</si>
  <si>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</si>
  <si>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</si>
  <si>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</si>
  <si>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</si>
  <si>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</si>
  <si>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</si>
  <si>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</si>
  <si>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</si>
  <si>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</si>
  <si>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</si>
  <si>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</si>
  <si>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</si>
  <si>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</si>
  <si>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</si>
  <si>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</si>
  <si>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</si>
  <si>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</si>
  <si>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</si>
  <si>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</si>
  <si>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</si>
  <si>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</si>
  <si>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</si>
  <si>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</si>
  <si>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</si>
  <si>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</si>
  <si>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</si>
  <si>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</si>
  <si>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</si>
  <si>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</si>
  <si>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</si>
  <si>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</si>
  <si>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</si>
  <si>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</si>
  <si>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</si>
  <si>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</si>
  <si>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</si>
  <si>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</si>
  <si>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</si>
  <si>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</si>
  <si>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</si>
  <si>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</si>
  <si>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</si>
  <si>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</si>
  <si>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</si>
  <si>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</si>
  <si>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</si>
  <si>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</si>
  <si>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</si>
  <si>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</si>
  <si>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</si>
  <si>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</si>
  <si>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</si>
  <si>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</si>
  <si>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</si>
  <si>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</si>
  <si>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</si>
  <si>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</si>
  <si>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</si>
  <si>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</si>
  <si>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</si>
  <si>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</si>
  <si>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</si>
  <si>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</si>
  <si>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</si>
  <si>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</si>
  <si>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</si>
  <si>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</si>
  <si>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</si>
  <si>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</si>
  <si>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</si>
  <si>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</si>
  <si>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</si>
  <si>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</si>
  <si>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</si>
  <si>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</si>
  <si>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</si>
  <si>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</si>
  <si>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</si>
  <si>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</si>
  <si>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</si>
  <si>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</si>
  <si>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</si>
  <si>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</si>
  <si>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</si>
  <si>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</si>
  <si>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</si>
  <si>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</si>
  <si>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</si>
  <si>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</si>
  <si>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</si>
  <si>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</si>
  <si>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</si>
  <si>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</si>
  <si>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</si>
  <si>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</si>
  <si>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</si>
  <si>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</si>
  <si>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</si>
  <si>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</si>
  <si>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</si>
  <si>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</si>
  <si>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</si>
  <si>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</si>
  <si>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</si>
  <si>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</si>
  <si>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</si>
  <si>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</si>
  <si>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</si>
  <si>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</si>
  <si>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</si>
  <si>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</si>
  <si>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</si>
  <si>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</si>
  <si>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</si>
  <si>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</si>
  <si>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</si>
  <si>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</si>
  <si>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</si>
  <si>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</si>
  <si>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</si>
  <si>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</si>
  <si>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</si>
  <si>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</si>
  <si>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</si>
  <si>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</si>
  <si>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</si>
  <si>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</si>
  <si>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</si>
  <si>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</si>
  <si>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</si>
  <si>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</si>
  <si>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</si>
  <si>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</si>
  <si>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</si>
  <si>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</si>
  <si>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</si>
  <si>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</si>
  <si>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</si>
  <si>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</si>
  <si>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</si>
  <si>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</si>
  <si>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</si>
  <si>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</si>
  <si>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</si>
  <si>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</si>
  <si>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</si>
  <si>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</si>
  <si>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</si>
  <si>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</si>
  <si>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</si>
  <si>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</si>
  <si>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</si>
  <si>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</si>
  <si>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</si>
  <si>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</si>
  <si>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</si>
  <si>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</si>
  <si>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</si>
  <si>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</si>
  <si>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</si>
  <si>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</si>
  <si>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</si>
  <si>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</si>
  <si>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</si>
  <si>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</si>
  <si>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</si>
  <si>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</si>
  <si>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</si>
  <si>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</si>
  <si>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</si>
  <si>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</si>
  <si>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</si>
  <si>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</si>
  <si>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</si>
  <si>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</si>
  <si>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</si>
  <si>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</si>
  <si>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</si>
  <si>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</si>
  <si>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</si>
  <si>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</si>
  <si>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</si>
  <si>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</si>
  <si>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</si>
  <si>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</si>
  <si>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</si>
  <si>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</si>
  <si>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</si>
  <si>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</si>
  <si>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</si>
  <si>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</si>
  <si>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</si>
  <si>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</si>
  <si>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</si>
  <si>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</si>
  <si>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</si>
  <si>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</si>
  <si>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</si>
  <si>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</si>
  <si>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</si>
  <si>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</si>
  <si>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</si>
  <si>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</si>
  <si>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</si>
  <si>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</si>
  <si>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</si>
  <si>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</si>
  <si>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</si>
  <si>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</si>
  <si>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</si>
  <si>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</si>
  <si>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</si>
  <si>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</si>
  <si>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</si>
  <si>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</si>
  <si>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</si>
  <si>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</si>
  <si>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</si>
  <si>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</si>
  <si>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</si>
  <si>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</si>
  <si>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</si>
  <si>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</si>
  <si>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</si>
  <si>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</si>
  <si>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</si>
  <si>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</si>
  <si>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</si>
  <si>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</si>
  <si>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</si>
  <si>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</si>
  <si>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</si>
  <si>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</si>
  <si>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</si>
  <si>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</si>
  <si>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</si>
  <si>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</si>
  <si>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</si>
  <si>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</si>
  <si>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</si>
  <si>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</si>
  <si>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</si>
  <si>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</si>
  <si>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</si>
  <si>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</si>
  <si>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</si>
  <si>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</si>
  <si>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</si>
  <si>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</si>
  <si>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</si>
  <si>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</si>
  <si>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</si>
  <si>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</si>
  <si>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</si>
  <si>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</si>
  <si>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</si>
  <si>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</si>
  <si>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</si>
  <si>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</si>
  <si>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</si>
  <si>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</si>
  <si>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</si>
  <si>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</si>
  <si>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</si>
  <si>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</si>
  <si>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</si>
  <si>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</si>
  <si>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</si>
  <si>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</si>
  <si>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</si>
  <si>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</si>
  <si>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</si>
  <si>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</si>
  <si>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</si>
  <si>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</si>
  <si>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</si>
  <si>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</si>
  <si>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</si>
  <si>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</si>
  <si>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</si>
  <si>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</si>
  <si>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</si>
  <si>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</si>
  <si>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</si>
  <si>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</si>
  <si>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</si>
  <si>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</si>
  <si>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</si>
  <si>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</si>
  <si>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</si>
  <si>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</si>
  <si>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</si>
  <si>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</si>
  <si>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</si>
  <si>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</si>
  <si>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</si>
  <si>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</si>
  <si>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</si>
  <si>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</si>
  <si>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</si>
  <si>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</si>
  <si>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</si>
  <si>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</si>
  <si>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</si>
  <si>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</si>
  <si>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</si>
  <si>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</si>
  <si>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</si>
  <si>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</si>
  <si>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</si>
  <si>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</si>
  <si>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</si>
  <si>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</si>
  <si>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</si>
  <si>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</si>
  <si>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</si>
  <si>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</si>
  <si>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</si>
  <si>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</si>
  <si>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</si>
  <si>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</si>
  <si>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</si>
  <si>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</si>
  <si>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</si>
  <si>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</si>
  <si>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</si>
  <si>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</si>
  <si>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</si>
  <si>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</si>
  <si>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</si>
  <si>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</si>
  <si>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</si>
  <si>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</si>
  <si>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</si>
  <si>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</si>
  <si>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</si>
  <si>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</si>
  <si>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</si>
  <si>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</si>
  <si>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</si>
  <si>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</si>
  <si>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</si>
  <si>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</si>
  <si>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</si>
  <si>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</si>
  <si>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</si>
  <si>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</si>
  <si>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</si>
  <si>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</si>
  <si>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</si>
  <si>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</si>
  <si>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</si>
  <si>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</si>
  <si>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</si>
  <si>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</si>
  <si>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</si>
  <si>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</si>
  <si>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</si>
  <si>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</si>
  <si>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</si>
  <si>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</si>
  <si>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</si>
  <si>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</si>
  <si>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</si>
  <si>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</si>
  <si>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</si>
  <si>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</si>
  <si>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</si>
  <si>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</si>
  <si>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</si>
  <si>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</si>
  <si>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</si>
  <si>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</si>
  <si>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</si>
  <si>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</si>
  <si>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</si>
  <si>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</si>
  <si>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</si>
  <si>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</si>
  <si>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</si>
  <si>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</si>
  <si>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</si>
  <si>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</si>
  <si>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</si>
  <si>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</si>
  <si>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</si>
  <si>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</si>
  <si>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</si>
  <si>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</si>
  <si>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</si>
  <si>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</si>
  <si>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</si>
  <si>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</si>
  <si>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</si>
  <si>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</si>
  <si>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</si>
  <si>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</si>
  <si>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</si>
  <si>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</si>
  <si>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</si>
  <si>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</si>
  <si>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</si>
  <si>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</si>
  <si>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</si>
  <si>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</si>
  <si>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</si>
  <si>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</si>
  <si>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</si>
  <si>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</si>
  <si>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</si>
  <si>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</si>
  <si>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</si>
  <si>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</si>
  <si>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</si>
  <si>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</si>
  <si>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</si>
  <si>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</si>
  <si>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</si>
  <si>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</si>
  <si>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</si>
  <si>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</si>
  <si>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</si>
  <si>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</si>
  <si>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</si>
  <si>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</si>
  <si>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</si>
  <si>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</si>
  <si>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</si>
  <si>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</si>
  <si>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</si>
  <si>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</si>
  <si>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</si>
  <si>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</si>
  <si>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</si>
  <si>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</si>
  <si>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</si>
  <si>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</si>
  <si>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</si>
  <si>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</si>
  <si>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</si>
  <si>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</si>
  <si>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</si>
  <si>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</si>
  <si>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</si>
  <si>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</si>
  <si>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</si>
  <si>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</si>
  <si>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</si>
  <si>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</si>
  <si>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</si>
  <si>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</si>
  <si>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</si>
  <si>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</si>
  <si>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</si>
  <si>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</si>
  <si>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</si>
  <si>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</si>
  <si>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</si>
  <si>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</si>
  <si>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</si>
  <si>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</si>
  <si>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</si>
  <si>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</si>
  <si>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</si>
  <si>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</si>
  <si>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</si>
  <si>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</si>
  <si>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</si>
  <si>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</si>
  <si>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</si>
  <si>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</si>
  <si>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</si>
  <si>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</si>
  <si>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</si>
  <si>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</si>
  <si>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</si>
  <si>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</si>
  <si>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</si>
  <si>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</si>
  <si>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</si>
  <si>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</si>
  <si>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</si>
  <si>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</si>
  <si>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</si>
  <si>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</si>
  <si>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</si>
  <si>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</si>
  <si>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</si>
  <si>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</si>
  <si>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</si>
  <si>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</si>
  <si>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</si>
  <si>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</si>
  <si>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</si>
  <si>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</si>
  <si>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</si>
  <si>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</si>
  <si>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</si>
  <si>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</si>
  <si>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</si>
  <si>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</si>
  <si>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</si>
  <si>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</si>
  <si>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</si>
  <si>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</si>
  <si>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</si>
  <si>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</si>
  <si>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</si>
  <si>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</si>
  <si>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</si>
  <si>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</si>
  <si>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</si>
  <si>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</si>
  <si>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</si>
  <si>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</si>
  <si>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</si>
  <si>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</si>
  <si>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</si>
  <si>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</si>
  <si>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</si>
  <si>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</si>
  <si>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</si>
  <si>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</si>
  <si>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</si>
  <si>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</si>
  <si>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</si>
  <si>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</si>
  <si>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</si>
  <si>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</si>
  <si>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</si>
  <si>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</si>
  <si>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</si>
  <si>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</si>
  <si>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</si>
  <si>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</si>
  <si>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</si>
  <si>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</si>
  <si>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</si>
  <si>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</si>
  <si>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</si>
  <si>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</si>
  <si>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</si>
  <si>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</si>
  <si>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</si>
  <si>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</si>
  <si>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</si>
  <si>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</si>
  <si>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</si>
  <si>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</si>
  <si>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</si>
  <si>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</si>
  <si>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</si>
  <si>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</si>
  <si>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</si>
  <si>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</si>
  <si>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</si>
  <si>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</si>
  <si>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</si>
  <si>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</si>
  <si>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</si>
  <si>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</si>
  <si>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</si>
  <si>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</si>
  <si>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</si>
  <si>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</si>
  <si>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</si>
  <si>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</si>
  <si>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</si>
  <si>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</si>
  <si>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</si>
  <si>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</si>
  <si>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</si>
  <si>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</si>
  <si>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</si>
  <si>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</si>
  <si>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</si>
  <si>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</si>
  <si>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</si>
  <si>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</si>
  <si>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</si>
  <si>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</si>
  <si>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</si>
  <si>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</si>
  <si>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</si>
  <si>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</si>
  <si>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</si>
  <si>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</si>
  <si>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</si>
  <si>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</si>
  <si>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</si>
  <si>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</si>
  <si>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</si>
  <si>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</si>
  <si>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</si>
  <si>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</si>
  <si>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</si>
  <si>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</si>
  <si>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</si>
  <si>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</si>
  <si>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</si>
  <si>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</si>
  <si>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</si>
  <si>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</si>
  <si>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</si>
  <si>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</si>
  <si>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</si>
  <si>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</si>
  <si>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</si>
  <si>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</si>
  <si>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</si>
  <si>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</si>
  <si>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</si>
  <si>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</si>
  <si>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</si>
  <si>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</si>
  <si>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</si>
  <si>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</si>
  <si>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</si>
  <si>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</si>
  <si>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</si>
  <si>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</si>
  <si>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</si>
  <si>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</si>
  <si>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</si>
  <si>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</si>
  <si>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</si>
  <si>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</si>
  <si>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</si>
  <si>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</si>
  <si>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</si>
  <si>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</si>
  <si>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</si>
  <si>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</si>
  <si>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</si>
  <si>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</si>
  <si>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</si>
  <si>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</si>
  <si>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</si>
  <si>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</si>
  <si>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</si>
  <si>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</si>
  <si>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</si>
  <si>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</si>
  <si>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</si>
  <si>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</si>
  <si>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</si>
  <si>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</si>
  <si>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</si>
  <si>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</si>
  <si>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</si>
  <si>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</si>
  <si>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</si>
  <si>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</si>
  <si>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</si>
  <si>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</si>
  <si>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</si>
  <si>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</si>
  <si>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</si>
  <si>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</si>
  <si>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</si>
  <si>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</si>
  <si>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</si>
  <si>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</si>
  <si>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</si>
  <si>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</si>
  <si>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</si>
  <si>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</si>
  <si>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</si>
  <si>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</si>
  <si>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</si>
  <si>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</si>
  <si>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</si>
  <si>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</si>
  <si>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</si>
  <si>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</si>
  <si>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</si>
  <si>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</si>
  <si>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</si>
  <si>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</si>
  <si>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</si>
  <si>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</si>
  <si>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</si>
  <si>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</si>
  <si>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</si>
  <si>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</si>
  <si>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</si>
  <si>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</si>
  <si>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</si>
  <si>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</si>
  <si>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</si>
  <si>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</si>
  <si>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</si>
  <si>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</si>
  <si>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</si>
  <si>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</si>
  <si>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</si>
  <si>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</si>
  <si>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</si>
  <si>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</si>
  <si>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</si>
  <si>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</si>
  <si>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</si>
  <si>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</si>
  <si>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</si>
  <si>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</si>
  <si>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</si>
  <si>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</si>
  <si>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</si>
  <si>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</si>
  <si>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</si>
  <si>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</si>
  <si>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</si>
  <si>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</si>
  <si>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</si>
  <si>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</si>
  <si>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</si>
  <si>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</si>
  <si>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</si>
  <si>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</si>
  <si>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</si>
  <si>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</si>
  <si>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</si>
  <si>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</si>
  <si>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</si>
  <si>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</si>
  <si>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</si>
  <si>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</si>
  <si>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</si>
  <si>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</si>
  <si>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</si>
  <si>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</si>
  <si>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</si>
  <si>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</si>
  <si>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</si>
  <si>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</si>
  <si>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</si>
  <si>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</si>
  <si>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</si>
  <si>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</si>
  <si>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</si>
  <si>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</si>
  <si>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</si>
  <si>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</si>
  <si>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</si>
  <si>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</si>
  <si>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</si>
  <si>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</si>
  <si>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</si>
  <si>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</si>
  <si>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</si>
  <si>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</si>
  <si>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</si>
  <si>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</si>
  <si>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</si>
  <si>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</si>
  <si>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</si>
  <si>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</si>
  <si>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</si>
  <si>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</si>
  <si>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</si>
  <si>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</si>
  <si>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</si>
  <si>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</si>
  <si>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</si>
  <si>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</si>
  <si>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</si>
  <si>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</si>
  <si>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</si>
  <si>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</si>
  <si>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</si>
  <si>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</si>
  <si>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</si>
  <si>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</si>
  <si>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</si>
  <si>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</si>
  <si>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</si>
  <si>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</si>
  <si>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</si>
  <si>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</si>
  <si>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</si>
  <si>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</si>
  <si>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</si>
  <si>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</si>
  <si>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</si>
  <si>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</si>
  <si>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</si>
  <si>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</si>
  <si>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</si>
  <si>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</si>
  <si>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</si>
  <si>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</si>
  <si>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</si>
  <si>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</si>
  <si>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</si>
  <si>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</si>
  <si>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</si>
  <si>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</si>
  <si>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</si>
  <si>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</si>
  <si>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</si>
  <si>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</si>
  <si>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</si>
  <si>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</si>
  <si>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</si>
  <si>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</si>
  <si>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</si>
  <si>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</si>
  <si>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</si>
  <si>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</si>
  <si>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</si>
  <si>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</si>
  <si>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</si>
  <si>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</si>
  <si>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</si>
  <si>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</si>
  <si>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</si>
  <si>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</si>
  <si>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</si>
  <si>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</si>
  <si>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</si>
  <si>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</si>
  <si>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</si>
  <si>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</si>
  <si>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</si>
  <si>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</si>
  <si>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</si>
  <si>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</si>
  <si>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</si>
  <si>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</si>
  <si>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</si>
  <si>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</si>
  <si>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</si>
  <si>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</si>
  <si>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</si>
  <si>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</si>
  <si>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</si>
  <si>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</si>
  <si>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</si>
  <si>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</si>
  <si>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</si>
  <si>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</si>
  <si>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</si>
  <si>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</si>
  <si>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</si>
  <si>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</si>
  <si>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</si>
  <si>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</si>
  <si>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</si>
  <si>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</si>
  <si>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</si>
  <si>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</si>
  <si>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</si>
  <si>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</si>
  <si>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</si>
  <si>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</si>
  <si>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</si>
  <si>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</si>
  <si>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</si>
  <si>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</si>
  <si>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</si>
  <si>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</si>
  <si>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</si>
  <si>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</si>
  <si>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</si>
  <si>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</si>
  <si>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</si>
  <si>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</si>
  <si>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</si>
  <si>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</si>
  <si>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</si>
  <si>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</si>
  <si>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</si>
  <si>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</si>
  <si>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</si>
  <si>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</si>
  <si>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</si>
  <si>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</si>
  <si>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</si>
  <si>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</si>
  <si>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</si>
  <si>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</si>
  <si>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</si>
  <si>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</si>
  <si>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</si>
  <si>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</si>
  <si>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</si>
  <si>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</si>
  <si>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</si>
  <si>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</si>
  <si>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</si>
  <si>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</si>
  <si>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</si>
  <si>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</si>
  <si>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</si>
  <si>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</si>
  <si>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</si>
  <si>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</si>
  <si>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</si>
  <si>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</si>
  <si>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</si>
  <si>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</si>
  <si>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</si>
  <si>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</si>
  <si>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</si>
  <si>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</si>
  <si>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</si>
  <si>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</si>
  <si>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</si>
  <si>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</si>
  <si>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</si>
  <si>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</si>
  <si>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</si>
  <si>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</si>
  <si>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</si>
  <si>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</si>
  <si>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</si>
  <si>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</si>
  <si>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</si>
  <si>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</si>
  <si>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</si>
  <si>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</si>
  <si>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</si>
  <si>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</si>
  <si>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</si>
  <si>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</si>
  <si>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</si>
  <si>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</si>
  <si>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</si>
  <si>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</si>
  <si>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</si>
  <si>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</si>
  <si>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</si>
  <si>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</si>
  <si>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</si>
  <si>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</si>
  <si>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</si>
  <si>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</si>
  <si>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</si>
  <si>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</si>
  <si>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</si>
  <si>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</si>
  <si>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</si>
  <si>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</si>
  <si>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</si>
  <si>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</si>
  <si>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</si>
  <si>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</si>
  <si>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</si>
  <si>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</si>
  <si>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</si>
  <si>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</si>
  <si>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</si>
  <si>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</si>
  <si>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</si>
  <si>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</si>
  <si>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</si>
  <si>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</si>
  <si>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</si>
  <si>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</si>
  <si>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</si>
  <si>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</si>
  <si>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</si>
  <si>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</si>
  <si>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</si>
  <si>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</si>
  <si>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</si>
  <si>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</si>
  <si>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</si>
  <si>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</si>
  <si>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</si>
  <si>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</si>
  <si>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</si>
  <si>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</si>
  <si>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</si>
  <si>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</si>
  <si>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</si>
  <si>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</si>
  <si>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</si>
  <si>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</si>
  <si>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</si>
  <si>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</si>
  <si>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</si>
  <si>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</si>
  <si>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</si>
  <si>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</si>
  <si>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</si>
  <si>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</si>
  <si>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</si>
  <si>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</si>
  <si>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</si>
  <si>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</si>
  <si>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</si>
  <si>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</si>
  <si>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</si>
  <si>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</si>
  <si>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</si>
  <si>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</si>
  <si>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</si>
  <si>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</si>
  <si>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</si>
  <si>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</si>
  <si>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</si>
  <si>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</si>
  <si>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</si>
  <si>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</si>
  <si>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</si>
  <si>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</si>
  <si>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</si>
  <si>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</si>
  <si>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</si>
  <si>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</si>
  <si>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</si>
  <si>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</si>
  <si>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</si>
  <si>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</si>
  <si>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</si>
  <si>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</si>
  <si>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</si>
  <si>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</si>
  <si>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</si>
  <si>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</si>
  <si>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</si>
  <si>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</si>
  <si>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</si>
  <si>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</si>
  <si>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</si>
  <si>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</si>
  <si>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</si>
  <si>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</si>
  <si>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</si>
  <si>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</si>
  <si>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</si>
  <si>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</si>
  <si>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</si>
  <si>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</si>
  <si>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</si>
  <si>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</si>
  <si>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</si>
  <si>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</si>
  <si>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</si>
  <si>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</si>
  <si>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</si>
  <si>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</si>
  <si>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</si>
  <si>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</si>
  <si>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</si>
  <si>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</si>
  <si>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</si>
  <si>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</si>
  <si>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</si>
  <si>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</si>
  <si>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</si>
  <si>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</si>
  <si>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</si>
  <si>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</si>
  <si>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</si>
  <si>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</si>
  <si>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</si>
  <si>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</si>
  <si>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</si>
  <si>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</si>
  <si>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</si>
  <si>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</si>
  <si>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</si>
  <si>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</si>
  <si>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</si>
  <si>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</si>
  <si>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</si>
  <si>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</si>
  <si>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</si>
  <si>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</si>
  <si>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</si>
  <si>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</si>
  <si>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</si>
  <si>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</si>
  <si>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</si>
  <si>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</si>
  <si>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</si>
  <si>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</si>
  <si>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</si>
  <si>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</si>
  <si>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</si>
  <si>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</si>
  <si>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</si>
  <si>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</si>
  <si>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</si>
  <si>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</si>
  <si>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</si>
  <si>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</si>
  <si>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</si>
  <si>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</si>
  <si>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</si>
  <si>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</si>
  <si>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</si>
  <si>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</si>
  <si>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</si>
  <si>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</si>
  <si>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</si>
  <si>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</si>
  <si>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</si>
  <si>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</si>
  <si>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</si>
  <si>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</si>
  <si>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</si>
  <si>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</si>
  <si>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</si>
  <si>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</si>
  <si>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</si>
  <si>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</si>
  <si>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</si>
  <si>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</si>
  <si>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</si>
  <si>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</si>
  <si>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</si>
  <si>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</si>
  <si>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</si>
  <si>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</si>
  <si>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</si>
  <si>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</si>
  <si>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</si>
  <si>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</si>
  <si>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</si>
  <si>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</si>
  <si>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</si>
  <si>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</si>
  <si>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</si>
  <si>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</si>
  <si>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</si>
  <si>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</si>
  <si>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</si>
  <si>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</si>
  <si>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</si>
  <si>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</si>
  <si>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</si>
  <si>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</si>
  <si>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</si>
  <si>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</si>
  <si>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</si>
  <si>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</si>
  <si>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</si>
  <si>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</si>
  <si>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</si>
  <si>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</si>
  <si>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</si>
  <si>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</si>
  <si>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</si>
  <si>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</si>
  <si>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</si>
  <si>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</si>
  <si>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</si>
  <si>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</si>
  <si>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</si>
  <si>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</si>
  <si>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</si>
  <si>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</si>
  <si>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</si>
  <si>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</si>
  <si>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</si>
  <si>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</si>
  <si>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</si>
  <si>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</si>
  <si>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</si>
  <si>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</si>
  <si>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</si>
  <si>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</si>
  <si>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</si>
  <si>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</si>
  <si>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</si>
  <si>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</si>
  <si>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</si>
  <si>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</si>
  <si>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</si>
  <si>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</si>
  <si>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</si>
  <si>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</si>
  <si>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</si>
  <si>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</si>
  <si>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</si>
  <si>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</si>
  <si>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</si>
  <si>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</si>
  <si>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</si>
  <si>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</si>
  <si>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</si>
  <si>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</si>
  <si>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</si>
  <si>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</si>
  <si>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</si>
  <si>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</si>
  <si>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</si>
  <si>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</si>
  <si>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</si>
  <si>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</si>
  <si>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</si>
  <si>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</si>
  <si>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</si>
  <si>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</si>
  <si>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</si>
  <si>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</si>
  <si>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</si>
  <si>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</si>
  <si>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</si>
  <si>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</si>
  <si>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</si>
  <si>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</si>
  <si>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</si>
  <si>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</si>
  <si>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</si>
  <si>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</si>
  <si>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</si>
  <si>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</si>
  <si>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</si>
  <si>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</si>
  <si>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</si>
  <si>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</si>
  <si>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</si>
  <si>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</si>
  <si>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</si>
  <si>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</si>
  <si>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</si>
  <si>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</si>
  <si>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</si>
  <si>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</si>
  <si>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</si>
  <si>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</si>
  <si>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</si>
  <si>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</si>
  <si>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</si>
  <si>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</si>
  <si>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</si>
  <si>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</si>
  <si>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</si>
  <si>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</si>
  <si>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</si>
  <si>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</si>
  <si>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</si>
  <si>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</si>
  <si>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</si>
  <si>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</si>
  <si>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</si>
  <si>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</si>
  <si>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</si>
  <si>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</si>
  <si>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</si>
  <si>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</si>
  <si>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</si>
  <si>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</si>
  <si>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</si>
  <si>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</si>
  <si>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</si>
  <si>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</si>
  <si>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</si>
  <si>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</si>
  <si>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</si>
  <si>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</si>
  <si>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</si>
  <si>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</si>
  <si>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</si>
  <si>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</si>
  <si>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</si>
  <si>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</si>
  <si>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</si>
  <si>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</si>
  <si>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</si>
  <si>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</si>
  <si>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</si>
  <si>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</si>
  <si>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</si>
  <si>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</si>
  <si>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</si>
  <si>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</si>
  <si>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</si>
  <si>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</si>
  <si>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</si>
  <si>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</si>
  <si>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</si>
  <si>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</si>
  <si>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</si>
  <si>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</si>
  <si>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</si>
  <si>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</si>
  <si>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</si>
  <si>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</si>
  <si>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</si>
  <si>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</si>
  <si>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</si>
  <si>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</si>
  <si>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</si>
  <si>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</si>
  <si>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</si>
  <si>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</si>
  <si>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</si>
  <si>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</si>
  <si>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</si>
  <si>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</si>
  <si>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</si>
  <si>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</si>
  <si>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</si>
  <si>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</si>
  <si>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</si>
  <si>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</si>
  <si>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</si>
  <si>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</si>
  <si>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</si>
  <si>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</si>
  <si>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</si>
  <si>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</si>
  <si>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</si>
  <si>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</si>
  <si>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</si>
  <si>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</si>
  <si>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</si>
  <si>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</si>
  <si>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</si>
  <si>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</si>
  <si>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</si>
  <si>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</si>
  <si>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</si>
  <si>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</si>
  <si>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</si>
  <si>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</si>
  <si>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</si>
  <si>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</si>
  <si>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</si>
  <si>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</si>
  <si>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</si>
  <si>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</si>
  <si>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</si>
  <si>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</si>
  <si>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</si>
  <si>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</si>
  <si>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</si>
  <si>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</si>
  <si>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</si>
  <si>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</si>
  <si>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</si>
  <si>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</si>
  <si>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</si>
  <si>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</si>
  <si>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</si>
  <si>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</si>
  <si>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</si>
  <si>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</si>
  <si>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</si>
  <si>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</si>
  <si>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</si>
  <si>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</si>
  <si>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</si>
  <si>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</si>
  <si>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</si>
  <si>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</si>
  <si>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</si>
  <si>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</si>
  <si>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</si>
  <si>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</si>
  <si>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</si>
  <si>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</si>
  <si>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</si>
  <si>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</si>
  <si>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</si>
  <si>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</si>
  <si>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</si>
  <si>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</si>
  <si>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</si>
  <si>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</si>
  <si>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</si>
  <si>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</si>
  <si>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</si>
  <si>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</si>
  <si>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</si>
  <si>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</si>
  <si>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</si>
  <si>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</si>
  <si>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</si>
  <si>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</si>
  <si>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</si>
  <si>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</si>
  <si>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</si>
  <si>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</si>
  <si>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</si>
  <si>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</si>
  <si>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</si>
  <si>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</si>
  <si>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</si>
  <si>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</si>
  <si>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</si>
  <si>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</si>
  <si>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</si>
  <si>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</si>
  <si>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</si>
  <si>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</si>
  <si>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</si>
  <si>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</si>
  <si>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</si>
  <si>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</si>
  <si>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</si>
  <si>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</si>
  <si>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</si>
  <si>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</si>
  <si>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</si>
  <si>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</si>
  <si>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</si>
  <si>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</si>
  <si>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</si>
  <si>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</si>
  <si>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</si>
  <si>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</si>
  <si>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</si>
  <si>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</si>
  <si>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</si>
  <si>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</si>
  <si>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</si>
  <si>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</si>
  <si>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</si>
  <si>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</si>
  <si>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</si>
  <si>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</si>
  <si>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</si>
  <si>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</si>
  <si>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</si>
  <si>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</si>
  <si>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</si>
  <si>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</si>
  <si>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</si>
  <si>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</si>
  <si>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</si>
  <si>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</si>
  <si>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</si>
  <si>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</si>
  <si>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</si>
  <si>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</si>
  <si>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</si>
  <si>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</si>
  <si>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</si>
  <si>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</si>
  <si>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</si>
  <si>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</si>
  <si>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</si>
  <si>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</si>
  <si>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</si>
  <si>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</si>
  <si>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</si>
  <si>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</si>
  <si>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</si>
  <si>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</si>
  <si>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</si>
  <si>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</si>
  <si>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</si>
  <si>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</si>
  <si>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</si>
  <si>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</si>
  <si>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</si>
  <si>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</si>
  <si>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</si>
  <si>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</si>
  <si>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</si>
  <si>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</si>
  <si>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</si>
  <si>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</si>
  <si>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</si>
  <si>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</si>
  <si>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</si>
  <si>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</si>
  <si>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</si>
  <si>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</si>
  <si>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</si>
  <si>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</si>
  <si>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</si>
  <si>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</si>
  <si>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</si>
  <si>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</si>
  <si>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</si>
  <si>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</si>
  <si>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</si>
  <si>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</si>
  <si>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</si>
  <si>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</si>
  <si>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</si>
  <si>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</si>
  <si>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</si>
  <si>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</si>
  <si>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</si>
  <si>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</si>
  <si>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</si>
  <si>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</si>
  <si>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</si>
  <si>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</si>
  <si>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</si>
  <si>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</si>
  <si>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</si>
  <si>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</si>
  <si>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</si>
  <si>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</si>
  <si>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</si>
  <si>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</si>
  <si>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</si>
  <si>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</si>
  <si>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</si>
  <si>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</si>
  <si>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</si>
  <si>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</si>
  <si>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</si>
  <si>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</si>
  <si>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</si>
  <si>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</si>
  <si>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</si>
  <si>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</si>
  <si>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</si>
  <si>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</si>
  <si>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</si>
  <si>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</si>
  <si>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</si>
  <si>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</si>
  <si>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</si>
  <si>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</si>
  <si>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</si>
  <si>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</si>
  <si>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</si>
  <si>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</si>
  <si>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</si>
  <si>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</si>
  <si>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</si>
  <si>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</si>
  <si>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</si>
  <si>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</si>
  <si>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</si>
  <si>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</si>
  <si>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</si>
  <si>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</si>
  <si>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</si>
  <si>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</si>
  <si>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</si>
  <si>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</si>
  <si>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</si>
  <si>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</si>
  <si>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</si>
  <si>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</si>
  <si>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</si>
  <si>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</si>
  <si>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</si>
  <si>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</si>
  <si>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</si>
  <si>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</si>
  <si>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</si>
  <si>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</si>
  <si>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</si>
  <si>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</si>
  <si>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</si>
  <si>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</si>
  <si>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</si>
  <si>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</si>
  <si>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</si>
  <si>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</si>
  <si>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</si>
  <si>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</si>
  <si>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</si>
  <si>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</si>
  <si>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</si>
  <si>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</si>
  <si>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</si>
  <si>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</si>
  <si>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</si>
  <si>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</si>
  <si>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</si>
  <si>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</si>
  <si>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</si>
  <si>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</si>
  <si>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</si>
  <si>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</si>
  <si>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</si>
  <si>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</si>
  <si>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</si>
  <si>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</si>
  <si>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</si>
  <si>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</si>
  <si>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</si>
  <si>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</si>
  <si>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</si>
  <si>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</si>
  <si>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</si>
  <si>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</si>
  <si>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</si>
  <si>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</si>
  <si>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</si>
  <si>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</si>
  <si>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</si>
  <si>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</si>
  <si>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</si>
  <si>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</si>
  <si>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</si>
  <si>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</si>
  <si>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</si>
  <si>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</si>
  <si>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</si>
  <si>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</si>
  <si>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</si>
  <si>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</si>
  <si>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</si>
  <si>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</si>
  <si>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</si>
  <si>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</si>
  <si>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</si>
  <si>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</si>
  <si>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</si>
  <si>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</si>
  <si>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</si>
  <si>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</si>
  <si>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</si>
  <si>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</si>
  <si>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</si>
  <si>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</si>
  <si>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</si>
  <si>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</si>
  <si>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</si>
  <si>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</si>
  <si>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</si>
  <si>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</si>
  <si>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</si>
  <si>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</si>
  <si>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</si>
  <si>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</si>
  <si>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</si>
  <si>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</si>
  <si>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</si>
  <si>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</si>
  <si>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</si>
  <si>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</si>
  <si>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</si>
  <si>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</si>
  <si>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</si>
  <si>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</si>
  <si>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</si>
  <si>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</si>
  <si>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</si>
  <si>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</si>
  <si>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</si>
  <si>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</si>
  <si>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</si>
  <si>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</si>
  <si>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</si>
  <si>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</si>
  <si>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</si>
  <si>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</si>
  <si>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</si>
  <si>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</si>
  <si>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</si>
  <si>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</si>
  <si>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</si>
  <si>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</si>
  <si>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</si>
  <si>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</si>
  <si>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</si>
  <si>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</si>
  <si>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</si>
  <si>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</si>
  <si>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</si>
  <si>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</si>
  <si>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</si>
  <si>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</si>
  <si>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</si>
  <si>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</si>
  <si>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</si>
  <si>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</si>
  <si>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</si>
  <si>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</si>
  <si>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</si>
  <si>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</si>
  <si>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</si>
  <si>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</si>
  <si>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</si>
  <si>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</si>
  <si>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</si>
  <si>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</si>
  <si>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</si>
  <si>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</si>
  <si>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</si>
  <si>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</si>
  <si>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</si>
  <si>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</si>
  <si>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</si>
  <si>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</si>
  <si>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</si>
  <si>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</si>
  <si>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</si>
  <si>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</si>
  <si>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</si>
  <si>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</si>
  <si>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</si>
  <si>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</si>
  <si>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</si>
  <si>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</si>
  <si>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</si>
  <si>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</si>
  <si>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</si>
  <si>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</si>
  <si>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</si>
  <si>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</si>
  <si>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</si>
  <si>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</si>
  <si>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</si>
  <si>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</si>
  <si>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</si>
  <si>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</si>
  <si>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</si>
  <si>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</si>
  <si>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</si>
  <si>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</si>
  <si>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</si>
  <si>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</si>
  <si>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</si>
  <si>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</si>
  <si>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</si>
  <si>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</si>
  <si>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</si>
  <si>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</si>
  <si>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</si>
  <si>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</si>
  <si>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</si>
  <si>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</si>
  <si>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</si>
  <si>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</si>
  <si>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</si>
  <si>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</si>
  <si>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</si>
  <si>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</si>
  <si>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</si>
  <si>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</si>
  <si>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</si>
  <si>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</si>
  <si>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</si>
  <si>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</si>
  <si>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</si>
  <si>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</si>
  <si>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</si>
  <si>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</si>
  <si>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</si>
  <si>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</si>
  <si>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</si>
  <si>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</si>
  <si>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</si>
  <si>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</si>
  <si>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</si>
  <si>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</si>
  <si>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</si>
  <si>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</si>
  <si>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</si>
  <si>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</si>
  <si>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</si>
  <si>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</si>
  <si>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</si>
  <si>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</si>
  <si>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</si>
  <si>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</si>
  <si>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</si>
  <si>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</si>
  <si>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</si>
  <si>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</si>
  <si>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</si>
  <si>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</si>
  <si>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</si>
  <si>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</si>
  <si>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</si>
  <si>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</si>
  <si>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</si>
  <si>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</si>
  <si>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</si>
  <si>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</si>
  <si>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</si>
  <si>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</si>
  <si>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</si>
  <si>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</si>
  <si>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</si>
  <si>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</si>
  <si>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</si>
  <si>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</si>
  <si>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</si>
  <si>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</si>
  <si>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</si>
  <si>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</si>
  <si>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</si>
  <si>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</si>
  <si>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</si>
  <si>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</si>
  <si>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</si>
  <si>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</si>
  <si>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</si>
  <si>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</si>
  <si>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</si>
  <si>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</si>
  <si>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</si>
  <si>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</si>
  <si>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</si>
  <si>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</si>
  <si>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</si>
  <si>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</si>
  <si>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</si>
  <si>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</si>
  <si>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</si>
  <si>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</si>
  <si>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</si>
  <si>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</si>
  <si>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</si>
  <si>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</si>
  <si>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</si>
  <si>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</si>
  <si>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</si>
  <si>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</si>
  <si>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</si>
  <si>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</si>
  <si>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</si>
  <si>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</si>
  <si>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</si>
  <si>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</si>
  <si>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</si>
  <si>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</si>
  <si>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</si>
  <si>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</si>
  <si>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</si>
  <si>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</si>
  <si>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</si>
  <si>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</si>
  <si>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</si>
  <si>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</si>
  <si>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</si>
  <si>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</si>
  <si>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</si>
  <si>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</si>
  <si>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</si>
  <si>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</si>
  <si>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</si>
  <si>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</si>
  <si>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</si>
  <si>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</si>
  <si>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</si>
  <si>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</si>
  <si>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</si>
  <si>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</si>
  <si>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</si>
  <si>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</si>
  <si>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</si>
  <si>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</si>
  <si>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</si>
  <si>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</si>
  <si>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</si>
  <si>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</si>
  <si>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</si>
  <si>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</si>
  <si>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</si>
  <si>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</si>
  <si>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</si>
  <si>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</si>
  <si>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</si>
  <si>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</si>
  <si>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</si>
  <si>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</si>
  <si>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</si>
  <si>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</si>
  <si>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</si>
  <si>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</si>
  <si>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</si>
  <si>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</si>
  <si>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</si>
  <si>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</si>
  <si>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</si>
  <si>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</si>
  <si>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</si>
  <si>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</si>
  <si>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</si>
  <si>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</si>
  <si>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</si>
  <si>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</si>
  <si>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</si>
  <si>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</si>
  <si>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</si>
  <si>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</si>
  <si>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</si>
  <si>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</si>
  <si>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</si>
  <si>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</si>
  <si>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</si>
  <si>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</si>
  <si>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</si>
  <si>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</si>
  <si>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</si>
  <si>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</si>
  <si>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</si>
  <si>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</si>
  <si>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</si>
  <si>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</si>
  <si>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</si>
  <si>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</si>
  <si>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</si>
  <si>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</si>
  <si>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</si>
  <si>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</si>
  <si>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</si>
  <si>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</si>
  <si>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</si>
  <si>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</si>
  <si>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</si>
  <si>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</si>
  <si>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</si>
  <si>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</si>
  <si>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</si>
  <si>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</si>
  <si>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</si>
  <si>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</si>
  <si>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</si>
  <si>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</si>
  <si>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</si>
  <si>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</si>
  <si>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</si>
  <si>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</si>
  <si>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</si>
  <si>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</si>
  <si>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</si>
  <si>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</si>
  <si>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</si>
  <si>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</si>
  <si>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</si>
  <si>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</si>
  <si>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</si>
  <si>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</si>
  <si>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</si>
  <si>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</si>
  <si>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</si>
  <si>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</si>
  <si>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</si>
  <si>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</si>
  <si>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</si>
  <si>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</si>
  <si>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</si>
  <si>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</si>
  <si>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</si>
  <si>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</si>
  <si>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</si>
  <si>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</si>
  <si>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</si>
  <si>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</si>
  <si>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</si>
  <si>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</si>
  <si>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</si>
  <si>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</si>
  <si>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</si>
  <si>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</si>
  <si>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</si>
  <si>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</si>
  <si>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</si>
  <si>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</si>
  <si>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</si>
  <si>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</si>
  <si>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</si>
  <si>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</si>
  <si>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</si>
  <si>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</si>
  <si>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</si>
  <si>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</si>
  <si>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</si>
  <si>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</si>
  <si>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</si>
  <si>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</si>
  <si>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</si>
  <si>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</si>
  <si>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</si>
  <si>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</si>
  <si>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</si>
  <si>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</si>
  <si>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</si>
  <si>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</si>
  <si>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</si>
  <si>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</si>
  <si>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</si>
  <si>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</si>
  <si>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</si>
  <si>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</si>
  <si>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</si>
  <si>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</si>
  <si>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</si>
  <si>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</si>
  <si>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</si>
  <si>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</si>
  <si>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</si>
  <si>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</si>
  <si>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</si>
  <si>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</si>
  <si>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</si>
  <si>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</si>
  <si>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</si>
  <si>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</si>
  <si>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</si>
  <si>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</si>
  <si>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</si>
  <si>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</si>
  <si>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</si>
  <si>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</si>
  <si>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</si>
  <si>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</si>
  <si>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</si>
  <si>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</si>
  <si>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</si>
  <si>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</si>
  <si>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</si>
  <si>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</si>
  <si>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</si>
  <si>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</si>
  <si>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</si>
  <si>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</si>
  <si>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</si>
  <si>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</si>
  <si>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</si>
  <si>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</si>
  <si>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</si>
  <si>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</si>
  <si>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</si>
  <si>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</si>
  <si>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</si>
  <si>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</si>
  <si>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</si>
  <si>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</si>
  <si>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</si>
  <si>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</si>
  <si>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</si>
  <si>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</si>
  <si>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</si>
  <si>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</si>
  <si>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</si>
  <si>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</si>
  <si>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</si>
  <si>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</si>
  <si>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</si>
  <si>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</si>
  <si>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</si>
  <si>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</si>
  <si>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</si>
  <si>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</si>
  <si>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</si>
  <si>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</si>
  <si>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</si>
  <si>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</si>
  <si>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</si>
  <si>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</si>
  <si>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</si>
  <si>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</si>
  <si>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</si>
  <si>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</si>
  <si>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</si>
  <si>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</si>
  <si>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</si>
  <si>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</si>
  <si>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</si>
  <si>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</si>
  <si>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</si>
  <si>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</si>
  <si>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</si>
  <si>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</si>
  <si>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</si>
  <si>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</si>
  <si>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</si>
  <si>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</si>
  <si>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</si>
  <si>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</si>
  <si>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</si>
  <si>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</si>
  <si>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</si>
  <si>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</si>
  <si>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</si>
  <si>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</si>
  <si>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</si>
  <si>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</si>
  <si>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</si>
  <si>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</si>
  <si>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</si>
  <si>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</si>
  <si>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</si>
  <si>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</si>
  <si>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</si>
  <si>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</si>
  <si>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</si>
  <si>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</si>
  <si>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</si>
  <si>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</si>
  <si>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</si>
  <si>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</si>
  <si>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</si>
  <si>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</si>
  <si>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</si>
  <si>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</si>
  <si>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</si>
  <si>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</si>
  <si>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</si>
  <si>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</si>
  <si>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</si>
  <si>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</si>
  <si>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</si>
  <si>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</si>
  <si>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</si>
  <si>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</si>
  <si>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</si>
  <si>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</si>
  <si>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</si>
  <si>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</si>
  <si>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</si>
  <si>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</si>
  <si>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</si>
  <si>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</si>
  <si>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</si>
  <si>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</si>
  <si>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</si>
  <si>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</si>
  <si>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</si>
  <si>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</si>
  <si>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</si>
  <si>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</si>
  <si>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</si>
  <si>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</si>
  <si>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</si>
  <si>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</si>
  <si>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</si>
  <si>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</si>
  <si>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</si>
  <si>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</si>
  <si>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</si>
  <si>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</si>
  <si>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</si>
  <si>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</si>
  <si>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</si>
  <si>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</si>
  <si>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</si>
  <si>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</si>
  <si>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</si>
  <si>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</si>
  <si>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</si>
  <si>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</si>
  <si>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</si>
  <si>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</si>
  <si>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</si>
  <si>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</si>
  <si>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</si>
  <si>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</si>
  <si>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</si>
  <si>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</si>
  <si>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</si>
  <si>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</si>
  <si>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</si>
  <si>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</si>
  <si>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</si>
  <si>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</si>
  <si>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</si>
  <si>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</si>
  <si>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</si>
  <si>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</si>
  <si>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</si>
  <si>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</si>
  <si>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</si>
  <si>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</si>
  <si>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</si>
  <si>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</si>
  <si>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</si>
  <si>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</si>
  <si>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</si>
  <si>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</si>
  <si>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</si>
  <si>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</si>
  <si>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</si>
  <si>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</si>
  <si>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</si>
  <si>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</si>
  <si>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</si>
  <si>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</si>
  <si>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</si>
  <si>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</si>
  <si>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</si>
  <si>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</si>
  <si>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</si>
  <si>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</si>
  <si>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</si>
  <si>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</si>
  <si>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</si>
  <si>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</si>
  <si>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</si>
  <si>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</si>
  <si>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</si>
  <si>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</si>
  <si>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</si>
  <si>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</si>
  <si>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</si>
  <si>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</si>
  <si>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</si>
  <si>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</si>
  <si>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</si>
  <si>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</si>
  <si>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</si>
  <si>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</si>
  <si>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</si>
  <si>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</si>
  <si>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</si>
  <si>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</si>
  <si>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</si>
  <si>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</si>
  <si>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</si>
  <si>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</si>
  <si>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</si>
  <si>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</si>
  <si>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</si>
  <si>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</si>
  <si>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</si>
  <si>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</si>
  <si>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</si>
  <si>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</si>
  <si>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</si>
  <si>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</si>
  <si>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</si>
  <si>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</si>
  <si>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</si>
  <si>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</si>
  <si>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</si>
  <si>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</si>
  <si>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</si>
  <si>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</si>
  <si>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</si>
  <si>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</si>
  <si>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</si>
  <si>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</si>
  <si>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</si>
  <si>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</si>
  <si>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</si>
  <si>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</si>
  <si>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</si>
  <si>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</si>
  <si>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</si>
  <si>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</si>
  <si>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</si>
  <si>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</si>
  <si>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</si>
  <si>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</si>
  <si>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</si>
  <si>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</si>
  <si>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</si>
  <si>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</si>
  <si>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</si>
  <si>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</si>
  <si>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</si>
  <si>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</si>
  <si>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</si>
  <si>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</si>
  <si>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</si>
  <si>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</si>
  <si>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</si>
  <si>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</si>
  <si>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</si>
  <si>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</si>
  <si>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</si>
  <si>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</si>
  <si>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</si>
  <si>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</si>
  <si>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</si>
  <si>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</si>
  <si>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</si>
  <si>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</si>
  <si>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</si>
  <si>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</si>
  <si>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</si>
  <si>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</si>
  <si>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</si>
  <si>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</si>
  <si>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</si>
  <si>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</si>
  <si>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</si>
  <si>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</si>
  <si>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</si>
  <si>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</si>
  <si>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</si>
  <si>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</si>
  <si>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</si>
  <si>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</si>
  <si>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</si>
  <si>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</si>
  <si>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</si>
  <si>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</si>
  <si>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</si>
  <si>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</si>
  <si>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</si>
  <si>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</si>
  <si>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</si>
  <si>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</si>
  <si>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</si>
  <si>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</si>
  <si>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</si>
  <si>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</si>
  <si>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</si>
  <si>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</si>
  <si>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</si>
  <si>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</si>
  <si>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</si>
  <si>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</si>
  <si>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</si>
  <si>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</si>
  <si>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</si>
  <si>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</si>
  <si>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</si>
  <si>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</si>
  <si>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</si>
  <si>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</si>
  <si>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</si>
  <si>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</si>
  <si>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</si>
  <si>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</si>
  <si>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</si>
  <si>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</si>
  <si>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</si>
  <si>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</si>
  <si>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</si>
  <si>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</si>
  <si>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</si>
  <si>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</si>
  <si>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</si>
  <si>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</si>
  <si>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</si>
  <si>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</si>
  <si>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</si>
  <si>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</si>
  <si>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</si>
  <si>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</si>
  <si>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</si>
  <si>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</si>
  <si>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</si>
  <si>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</si>
  <si>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</si>
  <si>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</si>
  <si>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</si>
  <si>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</si>
  <si>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</si>
  <si>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</si>
  <si>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</si>
  <si>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</si>
  <si>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</si>
  <si>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</si>
  <si>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</si>
  <si>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</si>
  <si>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</si>
  <si>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</si>
  <si>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</si>
  <si>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</si>
  <si>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</si>
  <si>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</si>
  <si>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</si>
  <si>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</si>
  <si>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</si>
  <si>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</si>
  <si>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</si>
  <si>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</si>
  <si>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</si>
  <si>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</si>
  <si>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</si>
  <si>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</si>
  <si>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</si>
  <si>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</si>
  <si>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</si>
  <si>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</si>
  <si>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</si>
  <si>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</si>
  <si>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</si>
  <si>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</si>
  <si>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</si>
  <si>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</si>
  <si>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</si>
  <si>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</si>
  <si>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</si>
  <si>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</si>
  <si>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</si>
  <si>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</si>
  <si>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</si>
  <si>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</si>
  <si>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</si>
  <si>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</si>
  <si>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</si>
  <si>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</si>
  <si>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</si>
  <si>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</si>
  <si>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</si>
  <si>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</si>
  <si>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</si>
  <si>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</si>
  <si>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</si>
  <si>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</si>
  <si>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</si>
  <si>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</si>
  <si>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</si>
  <si>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</si>
  <si>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</si>
  <si>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</si>
  <si>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</si>
  <si>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</si>
  <si>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</si>
  <si>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</si>
  <si>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</si>
  <si>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</si>
  <si>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</si>
  <si>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</si>
  <si>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</si>
  <si>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</si>
  <si>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</si>
  <si>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</si>
  <si>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</si>
  <si>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</si>
  <si>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</si>
  <si>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</si>
  <si>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</si>
  <si>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</si>
  <si>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</si>
  <si>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</si>
  <si>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</si>
  <si>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</si>
  <si>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</si>
  <si>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</si>
  <si>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</si>
  <si>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</si>
  <si>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</si>
  <si>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</si>
  <si>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</si>
  <si>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</si>
  <si>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</si>
  <si>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</si>
  <si>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</si>
  <si>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</si>
  <si>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</si>
  <si>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</si>
  <si>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</si>
  <si>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</si>
  <si>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</si>
  <si>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</si>
  <si>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</si>
  <si>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</si>
  <si>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</si>
  <si>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</si>
  <si>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</si>
  <si>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</si>
  <si>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</si>
  <si>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</si>
  <si>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</si>
  <si>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</si>
  <si>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</si>
  <si>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</si>
  <si>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</si>
  <si>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</si>
  <si>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</si>
  <si>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</si>
  <si>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</si>
  <si>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</si>
  <si>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</si>
  <si>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</si>
  <si>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</si>
  <si>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</si>
  <si>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</si>
  <si>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</si>
  <si>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</si>
  <si>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</si>
  <si>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</si>
  <si>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</si>
  <si>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</si>
  <si>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</si>
  <si>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</si>
  <si>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</si>
  <si>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</si>
  <si>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</si>
  <si>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</si>
  <si>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</si>
  <si>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</si>
  <si>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</si>
  <si>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</si>
  <si>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</si>
  <si>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</si>
  <si>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</si>
  <si>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</si>
  <si>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</si>
  <si>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</si>
  <si>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</si>
  <si>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</si>
  <si>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</si>
  <si>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</si>
  <si>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</si>
  <si>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</si>
  <si>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</si>
  <si>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</si>
  <si>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</si>
  <si>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</si>
  <si>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</si>
  <si>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</si>
  <si>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</si>
  <si>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</si>
  <si>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</si>
  <si>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</si>
  <si>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</si>
  <si>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</si>
  <si>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</si>
  <si>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</si>
  <si>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</si>
  <si>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</si>
  <si>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</si>
  <si>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</si>
  <si>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</si>
  <si>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</si>
  <si>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</si>
  <si>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</si>
  <si>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</si>
  <si>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</si>
  <si>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</si>
  <si>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</si>
  <si>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</si>
  <si>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</si>
  <si>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</si>
  <si>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</si>
  <si>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</si>
  <si>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</si>
  <si>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</si>
  <si>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</si>
  <si>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</si>
  <si>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</si>
  <si>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</si>
  <si>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</si>
  <si>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</si>
  <si>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</si>
  <si>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</si>
  <si>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</si>
  <si>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</si>
  <si>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</si>
  <si>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</si>
  <si>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</si>
  <si>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</si>
  <si>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</si>
  <si>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</si>
  <si>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</si>
  <si>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</si>
  <si>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</si>
  <si>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</si>
  <si>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</si>
  <si>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</si>
  <si>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</si>
  <si>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</si>
  <si>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</si>
  <si>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</si>
  <si>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</si>
  <si>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</si>
  <si>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</si>
  <si>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</si>
  <si>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</si>
  <si>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</si>
  <si>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</si>
  <si>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</si>
  <si>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</si>
  <si>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</si>
  <si>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</si>
  <si>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</si>
  <si>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</si>
  <si>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</si>
  <si>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</si>
  <si>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</si>
  <si>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</si>
  <si>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</si>
  <si>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</si>
  <si>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</si>
  <si>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</si>
  <si>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</si>
  <si>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</si>
  <si>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</si>
  <si>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</si>
  <si>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</si>
  <si>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</si>
  <si>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</si>
  <si>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</si>
  <si>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</si>
  <si>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</si>
  <si>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</si>
  <si>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</si>
  <si>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</si>
  <si>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</si>
  <si>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</si>
  <si>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</si>
  <si>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</si>
  <si>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</si>
  <si>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</si>
  <si>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</si>
  <si>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</si>
  <si>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</si>
  <si>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</si>
  <si>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</si>
  <si>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</si>
  <si>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</si>
  <si>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</si>
  <si>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</si>
  <si>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</si>
  <si>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</si>
  <si>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</si>
  <si>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</si>
  <si>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</si>
  <si>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</si>
  <si>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</si>
  <si>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</si>
  <si>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</si>
  <si>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</si>
  <si>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</si>
  <si>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</si>
  <si>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</si>
  <si>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</si>
  <si>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</si>
  <si>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</si>
  <si>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</si>
  <si>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</si>
  <si>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</si>
  <si>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</si>
  <si>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</si>
  <si>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</si>
  <si>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</si>
  <si>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</si>
  <si>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</si>
  <si>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</si>
  <si>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</si>
  <si>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</si>
  <si>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</si>
  <si>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</si>
  <si>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</si>
  <si>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</si>
  <si>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</si>
  <si>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</si>
  <si>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</si>
  <si>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</si>
  <si>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</si>
  <si>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</si>
  <si>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</si>
  <si>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</si>
  <si>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</si>
  <si>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</si>
  <si>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</si>
  <si>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</si>
  <si>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</si>
  <si>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</si>
  <si>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</si>
  <si>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</si>
  <si>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</si>
  <si>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</si>
  <si>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</si>
  <si>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</si>
  <si>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</si>
  <si>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</si>
  <si>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</si>
  <si>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</si>
  <si>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</si>
  <si>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</si>
  <si>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</si>
  <si>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</si>
  <si>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</si>
  <si>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</si>
  <si>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</si>
  <si>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</si>
  <si>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</si>
  <si>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</si>
  <si>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</si>
  <si>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</si>
  <si>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</si>
  <si>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</si>
  <si>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</si>
  <si>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</si>
  <si>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</si>
  <si>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</si>
  <si>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</si>
  <si>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</si>
  <si>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</si>
  <si>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</si>
  <si>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</si>
  <si>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</si>
  <si>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</si>
  <si>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</si>
  <si>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</si>
  <si>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</si>
  <si>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</si>
  <si>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</si>
  <si>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</si>
  <si>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</si>
  <si>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</si>
  <si>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</si>
  <si>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</si>
  <si>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</si>
  <si>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</si>
  <si>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</si>
  <si>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</si>
  <si>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</si>
  <si>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</si>
  <si>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</si>
  <si>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</si>
  <si>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</si>
  <si>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</si>
  <si>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</si>
  <si>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</si>
  <si>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</si>
  <si>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</si>
  <si>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</si>
  <si>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</si>
  <si>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</si>
  <si>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</si>
  <si>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</si>
  <si>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</si>
  <si>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</si>
  <si>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</si>
  <si>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</si>
  <si>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</si>
  <si>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</si>
  <si>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</si>
  <si>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</si>
  <si>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</si>
  <si>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</si>
  <si>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</si>
  <si>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</si>
  <si>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</si>
  <si>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</si>
  <si>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</si>
  <si>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</si>
  <si>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</si>
  <si>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</si>
  <si>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</si>
  <si>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</si>
  <si>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</si>
  <si>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</si>
  <si>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</si>
  <si>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</si>
  <si>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</si>
  <si>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</si>
  <si>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</si>
  <si>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</si>
  <si>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</si>
  <si>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</si>
  <si>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</si>
  <si>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</si>
  <si>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</si>
  <si>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</si>
  <si>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</si>
  <si>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</si>
  <si>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</si>
  <si>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</si>
  <si>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</si>
  <si>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</si>
  <si>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</si>
  <si>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</si>
  <si>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</si>
  <si>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</si>
  <si>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</si>
  <si>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</si>
  <si>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</si>
  <si>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</si>
  <si>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</si>
  <si>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</si>
  <si>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</si>
  <si>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</si>
  <si>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</si>
  <si>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</si>
  <si>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</si>
  <si>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</si>
  <si>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</si>
  <si>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</si>
  <si>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</si>
  <si>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</si>
  <si>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</si>
  <si>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</si>
  <si>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</si>
  <si>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</si>
  <si>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</si>
  <si>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</si>
  <si>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</si>
  <si>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</si>
  <si>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</si>
  <si>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</si>
  <si>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</si>
  <si>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</si>
  <si>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</si>
  <si>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</si>
  <si>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</si>
  <si>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</si>
  <si>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</si>
  <si>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</si>
  <si>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</si>
  <si>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</si>
  <si>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</si>
  <si>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</si>
  <si>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</si>
  <si>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</si>
  <si>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</si>
  <si>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</si>
  <si>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</si>
  <si>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</si>
  <si>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</si>
  <si>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</si>
  <si>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</si>
  <si>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</si>
  <si>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</si>
  <si>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</si>
  <si>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</si>
  <si>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</si>
  <si>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</si>
  <si>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</si>
  <si>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</si>
  <si>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</si>
  <si>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</si>
  <si>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</si>
  <si>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</si>
  <si>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</si>
  <si>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</si>
  <si>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</si>
  <si>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</si>
  <si>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</si>
  <si>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</si>
  <si>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</si>
  <si>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</si>
  <si>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</si>
  <si>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</si>
  <si>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</si>
  <si>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</si>
  <si>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</si>
  <si>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</si>
  <si>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</si>
  <si>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</si>
  <si>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</si>
  <si>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</si>
  <si>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</si>
  <si>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</si>
  <si>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</si>
  <si>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</si>
  <si>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</si>
  <si>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</si>
  <si>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</si>
  <si>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</si>
  <si>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</si>
  <si>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</si>
  <si>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</si>
  <si>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</si>
  <si>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</si>
  <si>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</si>
  <si>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</si>
  <si>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</si>
  <si>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</si>
  <si>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</si>
  <si>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</si>
  <si>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</si>
  <si>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</si>
  <si>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</si>
  <si>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</si>
  <si>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</si>
  <si>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</si>
  <si>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</si>
  <si>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</si>
  <si>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</si>
  <si>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</si>
  <si>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</si>
  <si>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</si>
  <si>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</si>
  <si>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</si>
  <si>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</si>
  <si>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</si>
  <si>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</si>
  <si>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</si>
  <si>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</si>
  <si>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</si>
  <si>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</si>
  <si>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</si>
  <si>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</si>
  <si>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</si>
  <si>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</si>
  <si>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</si>
  <si>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</si>
  <si>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</si>
  <si>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</si>
  <si>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</si>
  <si>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</si>
  <si>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</si>
  <si>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</si>
  <si>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</si>
  <si>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</si>
  <si>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</si>
  <si>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</si>
  <si>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</si>
  <si>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</si>
  <si>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</si>
  <si>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</si>
  <si>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</si>
  <si>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</si>
  <si>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</si>
  <si>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</si>
  <si>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</si>
  <si>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</si>
  <si>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</si>
  <si>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</si>
  <si>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</si>
  <si>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</si>
  <si>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</si>
  <si>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</si>
  <si>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</si>
  <si>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</si>
  <si>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</si>
  <si>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</si>
  <si>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</si>
  <si>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</si>
  <si>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</si>
  <si>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</si>
  <si>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</si>
  <si>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</si>
  <si>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</si>
  <si>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</si>
  <si>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</si>
  <si>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</si>
  <si>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</si>
  <si>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</si>
  <si>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</si>
  <si>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</si>
  <si>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</si>
  <si>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</si>
  <si>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</si>
  <si>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</si>
  <si>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</si>
  <si>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</si>
  <si>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</si>
  <si>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</si>
  <si>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</si>
  <si>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</si>
  <si>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</si>
  <si>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</si>
  <si>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</si>
  <si>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</si>
  <si>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</si>
  <si>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</si>
  <si>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</si>
  <si>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</si>
  <si>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</si>
  <si>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</si>
  <si>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</si>
  <si>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</si>
  <si>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</si>
  <si>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</si>
  <si>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</si>
  <si>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</si>
  <si>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</si>
  <si>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</si>
  <si>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</si>
  <si>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</si>
  <si>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</si>
  <si>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</si>
  <si>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</si>
  <si>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</si>
  <si>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</si>
  <si>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</si>
  <si>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</si>
  <si>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</si>
  <si>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</si>
  <si>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</si>
  <si>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</si>
  <si>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</si>
  <si>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</si>
  <si>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</si>
  <si>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</si>
  <si>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</si>
  <si>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</si>
  <si>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</si>
  <si>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</si>
  <si>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</si>
  <si>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</si>
  <si>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</si>
  <si>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</si>
  <si>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</si>
  <si>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</si>
  <si>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</si>
  <si>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</si>
  <si>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</si>
  <si>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</si>
  <si>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</si>
  <si>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</si>
  <si>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</si>
  <si>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</si>
  <si>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</si>
  <si>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</si>
  <si>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</si>
  <si>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</si>
  <si>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</si>
  <si>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</si>
  <si>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</si>
  <si>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</si>
  <si>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</si>
  <si>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</si>
  <si>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</si>
  <si>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</si>
  <si>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</si>
  <si>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</si>
  <si>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</si>
  <si>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</si>
  <si>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</si>
  <si>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</si>
  <si>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</si>
  <si>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</si>
  <si>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</si>
  <si>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</si>
  <si>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</si>
  <si>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</si>
  <si>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</si>
  <si>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</si>
  <si>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</si>
  <si>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</si>
  <si>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</si>
  <si>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</si>
  <si>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</si>
  <si>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</si>
  <si>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</si>
  <si>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</si>
  <si>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</si>
  <si>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</si>
  <si>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</si>
  <si>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</si>
  <si>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</si>
  <si>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</si>
  <si>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</si>
  <si>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</si>
  <si>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</si>
  <si>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</si>
  <si>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</si>
  <si>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</si>
  <si>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</si>
  <si>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</si>
  <si>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</si>
  <si>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</si>
  <si>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</si>
  <si>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</si>
  <si>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</si>
  <si>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</si>
  <si>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</si>
  <si>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</si>
  <si>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</si>
  <si>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</si>
  <si>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</si>
  <si>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</si>
  <si>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</si>
  <si>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</si>
  <si>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</si>
  <si>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</si>
  <si>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</si>
  <si>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</si>
  <si>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</si>
  <si>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</si>
  <si>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</si>
  <si>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</si>
  <si>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</si>
  <si>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</si>
  <si>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</si>
  <si>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</si>
  <si>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</si>
  <si>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</si>
  <si>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</si>
  <si>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</si>
  <si>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</si>
  <si>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</si>
  <si>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</si>
  <si>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</si>
  <si>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</si>
  <si>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</si>
  <si>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</si>
  <si>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</si>
  <si>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</si>
  <si>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</si>
  <si>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</si>
  <si>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</si>
  <si>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</si>
  <si>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</si>
  <si>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</si>
  <si>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</si>
  <si>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</si>
  <si>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</si>
  <si>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</si>
  <si>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</si>
  <si>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</si>
  <si>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</si>
  <si>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</si>
  <si>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</si>
  <si>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</si>
  <si>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</si>
  <si>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</si>
  <si>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</si>
  <si>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</si>
  <si>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</si>
  <si>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</si>
  <si>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</si>
  <si>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</si>
  <si>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</si>
  <si>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</si>
  <si>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</si>
  <si>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</si>
  <si>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</si>
  <si>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</si>
  <si>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</si>
  <si>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</si>
  <si>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</si>
  <si>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</si>
  <si>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</si>
  <si>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</si>
  <si>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</si>
  <si>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</si>
  <si>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</si>
  <si>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</si>
  <si>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</si>
  <si>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</si>
  <si>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</si>
  <si>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</si>
  <si>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</si>
  <si>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</si>
  <si>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</si>
  <si>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</si>
  <si>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</si>
  <si>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</si>
  <si>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</si>
  <si>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</si>
  <si>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</si>
  <si>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</si>
  <si>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</si>
  <si>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</si>
  <si>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</si>
  <si>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</si>
  <si>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</si>
  <si>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</si>
  <si>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</si>
  <si>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</si>
  <si>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</si>
  <si>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</si>
  <si>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</si>
  <si>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</si>
  <si>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</si>
  <si>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</si>
  <si>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</si>
  <si>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</si>
  <si>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</si>
  <si>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</si>
  <si>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</si>
  <si>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</si>
  <si>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</si>
  <si>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</si>
  <si>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</si>
  <si>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</si>
  <si>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</si>
  <si>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</si>
  <si>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</si>
  <si>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</si>
  <si>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</si>
  <si>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</si>
  <si>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</si>
  <si>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</si>
  <si>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</si>
  <si>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</si>
  <si>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</si>
  <si>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</si>
  <si>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</si>
  <si>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</si>
  <si>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</si>
  <si>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</si>
  <si>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</si>
  <si>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</si>
  <si>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</si>
  <si>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</si>
  <si>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</si>
  <si>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</si>
  <si>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</si>
  <si>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</si>
  <si>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</si>
  <si>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</si>
  <si>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</si>
  <si>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</si>
  <si>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</si>
  <si>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</si>
  <si>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</si>
  <si>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</si>
  <si>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</si>
  <si>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</si>
  <si>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</si>
  <si>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</si>
  <si>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</si>
  <si>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</si>
  <si>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</si>
  <si>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</si>
  <si>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</si>
  <si>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</si>
  <si>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</si>
  <si>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</si>
  <si>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</si>
  <si>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</si>
  <si>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</si>
  <si>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</si>
  <si>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</si>
  <si>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</si>
  <si>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</si>
  <si>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</si>
  <si>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</si>
  <si>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</si>
  <si>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</si>
  <si>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</si>
  <si>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</si>
  <si>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</si>
  <si>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</si>
  <si>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</si>
  <si>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</si>
  <si>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</si>
  <si>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</si>
  <si>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</si>
  <si>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</si>
  <si>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</si>
  <si>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</si>
  <si>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</si>
  <si>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</si>
  <si>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</si>
  <si>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</si>
  <si>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</si>
  <si>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</si>
  <si>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</si>
  <si>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</si>
  <si>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</si>
  <si>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</si>
  <si>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</si>
  <si>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</si>
  <si>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</si>
  <si>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</si>
  <si>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</si>
  <si>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</si>
  <si>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</si>
  <si>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</si>
  <si>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</si>
  <si>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</si>
  <si>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</si>
  <si>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</si>
  <si>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</si>
  <si>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</si>
  <si>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</si>
  <si>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</si>
  <si>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</si>
  <si>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</si>
  <si>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</si>
  <si>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</si>
  <si>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</si>
  <si>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</si>
  <si>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</si>
  <si>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</si>
  <si>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</si>
  <si>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</si>
  <si>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</si>
  <si>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</si>
  <si>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</si>
  <si>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</si>
  <si>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</si>
  <si>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</si>
  <si>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</si>
  <si>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</si>
  <si>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</si>
  <si>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</si>
  <si>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</si>
  <si>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</si>
  <si>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</si>
  <si>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</si>
  <si>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</si>
  <si>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</si>
  <si>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</si>
  <si>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</si>
  <si>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</si>
  <si>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</si>
  <si>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</si>
  <si>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</si>
  <si>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</si>
  <si>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</si>
  <si>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</si>
  <si>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</si>
  <si>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</si>
  <si>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</si>
  <si>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</si>
  <si>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</si>
  <si>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</si>
  <si>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</si>
  <si>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</si>
  <si>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</si>
  <si>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</si>
  <si>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</si>
  <si>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</si>
  <si>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</si>
  <si>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</si>
  <si>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</si>
  <si>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</si>
  <si>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</si>
  <si>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</si>
  <si>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</si>
  <si>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</si>
  <si>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</si>
  <si>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</si>
  <si>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</si>
  <si>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</si>
  <si>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</si>
  <si>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</si>
  <si>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</si>
  <si>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</si>
  <si>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</si>
  <si>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</si>
  <si>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</si>
  <si>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</si>
  <si>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</si>
  <si>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</si>
  <si>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</si>
  <si>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</si>
  <si>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</si>
  <si>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</si>
  <si>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</si>
  <si>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</si>
  <si>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</si>
  <si>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</si>
  <si>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</si>
  <si>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</si>
  <si>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</si>
  <si>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</si>
  <si>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</si>
  <si>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</si>
  <si>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</si>
  <si>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</si>
  <si>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</si>
  <si>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</si>
  <si>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</si>
  <si>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</si>
  <si>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</si>
  <si>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</si>
  <si>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</si>
  <si>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</si>
  <si>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</si>
  <si>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</si>
  <si>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</si>
  <si>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</si>
  <si>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</si>
  <si>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</si>
  <si>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</si>
  <si>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</si>
  <si>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</si>
  <si>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</si>
  <si>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</si>
  <si>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</si>
  <si>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</si>
  <si>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</si>
  <si>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</si>
  <si>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</si>
  <si>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</si>
  <si>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</si>
  <si>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</si>
  <si>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</si>
  <si>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</si>
  <si>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</si>
  <si>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</si>
  <si>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</si>
  <si>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</si>
  <si>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</si>
  <si>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</si>
  <si>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</si>
  <si>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</si>
  <si>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</si>
  <si>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</si>
  <si>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</si>
  <si>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</si>
  <si>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</si>
  <si>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</si>
  <si>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</si>
  <si>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</si>
  <si>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</si>
  <si>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</si>
  <si>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</si>
  <si>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</si>
  <si>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</si>
  <si>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</si>
  <si>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</si>
  <si>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</si>
  <si>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</si>
  <si>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</si>
  <si>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</si>
  <si>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</si>
  <si>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</si>
  <si>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</si>
  <si>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</si>
  <si>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</si>
  <si>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</si>
  <si>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</si>
  <si>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</si>
  <si>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</si>
  <si>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</si>
  <si>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</si>
  <si>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</si>
  <si>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</si>
  <si>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</si>
  <si>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</si>
  <si>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</si>
  <si>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</si>
  <si>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</si>
  <si>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</si>
  <si>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</si>
  <si>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</si>
  <si>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</si>
  <si>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</si>
  <si>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</si>
  <si>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</si>
  <si>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</si>
  <si>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</si>
  <si>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</si>
  <si>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</si>
  <si>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</si>
  <si>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</si>
  <si>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</si>
  <si>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</si>
  <si>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</si>
  <si>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</si>
  <si>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</si>
  <si>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</si>
  <si>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</si>
  <si>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</si>
  <si>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</si>
  <si>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</si>
  <si>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</si>
  <si>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</si>
  <si>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</si>
  <si>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</si>
  <si>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</si>
  <si>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</si>
  <si>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</si>
  <si>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</si>
  <si>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</si>
  <si>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</si>
  <si>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</si>
  <si>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</si>
  <si>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</si>
  <si>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</si>
  <si>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</si>
  <si>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</si>
  <si>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</si>
  <si>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</si>
  <si>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</si>
  <si>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</si>
  <si>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</si>
  <si>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</si>
  <si>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</si>
  <si>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</si>
  <si>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</si>
  <si>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</si>
  <si>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</si>
  <si>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</si>
  <si>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</si>
  <si>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</si>
  <si>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</si>
  <si>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</si>
  <si>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</si>
  <si>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</si>
  <si>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</si>
  <si>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</si>
  <si>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</si>
  <si>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</si>
  <si>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</si>
  <si>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</si>
  <si>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</si>
  <si>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</si>
  <si>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</si>
  <si>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</si>
  <si>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</si>
  <si>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</si>
  <si>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</si>
  <si>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</si>
  <si>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</si>
  <si>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</si>
  <si>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</si>
  <si>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</si>
  <si>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</si>
  <si>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</si>
  <si>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</si>
  <si>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</si>
  <si>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</si>
  <si>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</si>
  <si>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</si>
  <si>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</si>
  <si>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</si>
  <si>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</si>
  <si>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</si>
  <si>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</si>
  <si>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</si>
  <si>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</si>
  <si>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</si>
  <si>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</si>
  <si>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</si>
  <si>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</si>
  <si>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</si>
  <si>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</si>
  <si>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</si>
  <si>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</si>
  <si>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</si>
  <si>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</si>
  <si>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</si>
  <si>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</si>
  <si>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</si>
  <si>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</si>
  <si>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</si>
  <si>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</si>
  <si>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</si>
  <si>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</si>
  <si>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</si>
  <si>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</si>
  <si>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</si>
  <si>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</si>
  <si>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</si>
  <si>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</si>
  <si>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</si>
  <si>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</si>
  <si>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</si>
  <si>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</si>
  <si>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</si>
  <si>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</si>
  <si>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</si>
  <si>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</si>
  <si>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</si>
  <si>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</si>
  <si>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</si>
  <si>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</si>
  <si>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</si>
  <si>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</si>
  <si>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</si>
  <si>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</si>
  <si>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</si>
  <si>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</si>
  <si>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</si>
  <si>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</si>
  <si>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</si>
  <si>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</si>
  <si>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</si>
  <si>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</si>
  <si>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</si>
  <si>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</si>
  <si>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</si>
  <si>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</si>
  <si>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</si>
  <si>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</si>
  <si>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</si>
  <si>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</si>
  <si>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</si>
  <si>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</si>
  <si>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</si>
  <si>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</si>
  <si>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</si>
  <si>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</si>
  <si>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</si>
  <si>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</si>
  <si>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</si>
  <si>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</si>
  <si>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</si>
  <si>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</si>
  <si>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</si>
  <si>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</si>
  <si>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</si>
  <si>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</si>
  <si>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</si>
  <si>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</si>
  <si>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</si>
  <si>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</si>
  <si>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</si>
  <si>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</si>
  <si>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</si>
  <si>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</si>
  <si>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</si>
  <si>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</si>
  <si>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</si>
  <si>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</si>
  <si>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</si>
  <si>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</si>
  <si>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</si>
  <si>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</si>
  <si>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</si>
  <si>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</si>
  <si>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</si>
  <si>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</si>
  <si>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</si>
  <si>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</si>
  <si>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</si>
  <si>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</si>
  <si>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</si>
  <si>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</si>
  <si>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</si>
  <si>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</si>
  <si>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</si>
  <si>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</si>
  <si>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</si>
  <si>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</si>
  <si>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</si>
  <si>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</si>
  <si>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</si>
  <si>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</si>
  <si>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</si>
  <si>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</si>
  <si>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</si>
  <si>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</si>
  <si>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</si>
  <si>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</si>
  <si>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</si>
  <si>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</si>
  <si>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</si>
  <si>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</si>
  <si>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</si>
  <si>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</si>
  <si>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</si>
  <si>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</si>
  <si>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</si>
  <si>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</si>
  <si>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</si>
  <si>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</si>
  <si>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</si>
  <si>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</si>
  <si>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</si>
  <si>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</si>
  <si>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</si>
  <si>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</si>
  <si>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</si>
  <si>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</si>
  <si>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</si>
  <si>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</si>
  <si>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</si>
  <si>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</si>
  <si>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</si>
  <si>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</si>
  <si>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</si>
  <si>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</si>
  <si>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</si>
  <si>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</si>
  <si>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</si>
  <si>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</si>
  <si>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</si>
  <si>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</si>
  <si>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</si>
  <si>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</si>
  <si>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</si>
  <si>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</si>
  <si>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</si>
  <si>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</si>
  <si>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</si>
  <si>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</si>
  <si>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</si>
  <si>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</si>
  <si>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</si>
  <si>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</si>
  <si>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</si>
  <si>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</si>
  <si>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</si>
  <si>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</si>
  <si>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</si>
  <si>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</si>
  <si>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</si>
  <si>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</si>
  <si>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</si>
  <si>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</si>
  <si>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</si>
  <si>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</si>
  <si>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</si>
  <si>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</si>
  <si>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</si>
  <si>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</si>
  <si>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</si>
  <si>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</si>
  <si>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</si>
  <si>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</si>
  <si>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</si>
  <si>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</si>
  <si>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</si>
  <si>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</si>
  <si>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</si>
  <si>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</si>
  <si>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</si>
  <si>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</si>
  <si>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</si>
  <si>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</si>
  <si>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</si>
  <si>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</si>
  <si>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</si>
  <si>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</si>
  <si>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</si>
  <si>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</si>
  <si>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</si>
  <si>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</si>
  <si>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</si>
  <si>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</si>
  <si>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</si>
  <si>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</si>
  <si>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</si>
  <si>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</si>
  <si>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</si>
  <si>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</si>
  <si>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</si>
  <si>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</si>
  <si>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</si>
  <si>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</si>
  <si>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</si>
  <si>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</si>
  <si>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</si>
  <si>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</si>
  <si>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</si>
  <si>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</si>
  <si>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</si>
  <si>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</si>
  <si>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</si>
  <si>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</si>
  <si>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</si>
  <si>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</si>
  <si>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</si>
  <si>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</si>
  <si>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</si>
  <si>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</si>
  <si>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</si>
  <si>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</si>
  <si>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</si>
  <si>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</si>
  <si>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</si>
  <si>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</si>
  <si>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</si>
  <si>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</si>
  <si>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</si>
  <si>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</si>
  <si>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</si>
  <si>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</si>
  <si>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</si>
  <si>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</si>
  <si>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</si>
  <si>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</si>
  <si>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</si>
  <si>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</si>
  <si>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</si>
  <si>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</si>
  <si>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</si>
  <si>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</si>
  <si>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</si>
  <si>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</si>
  <si>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</si>
  <si>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</si>
  <si>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</si>
  <si>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</si>
  <si>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</si>
  <si>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</si>
  <si>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</si>
  <si>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</si>
  <si>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</si>
  <si>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</si>
  <si>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</si>
  <si>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</si>
  <si>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</si>
  <si>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</si>
  <si>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</si>
  <si>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</si>
  <si>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</si>
  <si>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</si>
  <si>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</si>
  <si>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</si>
  <si>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</si>
  <si>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</si>
  <si>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</si>
  <si>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</si>
  <si>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</si>
  <si>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</si>
  <si>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</si>
  <si>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</si>
  <si>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</si>
  <si>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</si>
  <si>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</si>
  <si>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</si>
  <si>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</si>
  <si>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</si>
  <si>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</si>
  <si>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</si>
  <si>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</si>
  <si>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</si>
  <si>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</si>
  <si>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</si>
  <si>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</si>
  <si>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</si>
  <si>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</si>
  <si>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</si>
  <si>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</si>
  <si>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</si>
  <si>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</si>
  <si>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</si>
  <si>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</si>
  <si>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</si>
  <si>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</si>
  <si>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</si>
  <si>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</si>
  <si>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</si>
  <si>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</si>
  <si>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</si>
  <si>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</si>
  <si>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</si>
  <si>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</si>
  <si>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</si>
  <si>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</si>
  <si>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</si>
  <si>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</si>
  <si>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</si>
  <si>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</si>
  <si>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</si>
  <si>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</si>
  <si>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</si>
  <si>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</si>
  <si>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</si>
  <si>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</si>
  <si>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</si>
  <si>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</si>
  <si>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</si>
  <si>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</si>
  <si>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</si>
  <si>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</si>
  <si>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</si>
  <si>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</si>
  <si>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</si>
  <si>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</si>
  <si>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</si>
  <si>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</si>
  <si>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</si>
  <si>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</si>
  <si>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</si>
  <si>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</si>
  <si>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</si>
  <si>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</si>
  <si>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</si>
  <si>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</si>
  <si>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</si>
  <si>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</si>
  <si>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</si>
  <si>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</si>
  <si>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</si>
  <si>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</si>
  <si>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</si>
  <si>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</si>
  <si>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</si>
  <si>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</si>
  <si>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</si>
  <si>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</si>
  <si>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</si>
  <si>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</si>
  <si>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</si>
  <si>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</si>
  <si>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</si>
  <si>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</si>
  <si>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</si>
  <si>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</si>
  <si>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</si>
  <si>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</si>
  <si>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</si>
  <si>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</si>
  <si>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</si>
  <si>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</si>
  <si>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</si>
  <si>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</si>
  <si>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</si>
  <si>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</si>
  <si>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</si>
  <si>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</si>
  <si>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</si>
  <si>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</si>
  <si>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</si>
  <si>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</si>
  <si>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</si>
  <si>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</si>
  <si>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</si>
  <si>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</si>
  <si>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</si>
  <si>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</si>
  <si>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</si>
  <si>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</si>
  <si>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</si>
  <si>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</si>
  <si>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</si>
  <si>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</si>
  <si>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</si>
  <si>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</si>
  <si>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</si>
  <si>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</si>
  <si>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</si>
  <si>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</si>
  <si>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</si>
  <si>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</si>
  <si>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</si>
  <si>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</si>
  <si>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</si>
  <si>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</si>
  <si>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</si>
  <si>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</si>
  <si>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</si>
  <si>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</si>
  <si>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</si>
  <si>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</si>
  <si>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</si>
  <si>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</si>
  <si>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</si>
  <si>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</si>
  <si>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</si>
  <si>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</si>
  <si>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</si>
  <si>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</si>
  <si>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</si>
  <si>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</si>
  <si>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</si>
  <si>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</si>
  <si>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</si>
  <si>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</si>
  <si>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</si>
  <si>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</si>
  <si>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</si>
  <si>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</si>
  <si>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</si>
  <si>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</si>
  <si>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</si>
  <si>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</si>
  <si>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</si>
  <si>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</si>
  <si>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</si>
  <si>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</si>
  <si>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</si>
  <si>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</si>
  <si>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</si>
  <si>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</si>
  <si>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</si>
  <si>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</si>
  <si>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</si>
  <si>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</si>
  <si>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</si>
  <si>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</si>
  <si>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</si>
  <si>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</si>
  <si>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</si>
  <si>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</si>
  <si>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</si>
  <si>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</si>
  <si>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</si>
  <si>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</si>
  <si>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</si>
  <si>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</si>
  <si>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</si>
  <si>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</si>
  <si>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</si>
  <si>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</si>
  <si>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</si>
  <si>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</si>
  <si>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</si>
  <si>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</si>
  <si>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</si>
  <si>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</si>
  <si>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</si>
  <si>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</si>
  <si>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</si>
  <si>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</si>
  <si>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</si>
  <si>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</si>
  <si>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</si>
  <si>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</si>
  <si>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</si>
  <si>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</si>
  <si>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</si>
  <si>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</si>
  <si>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</si>
  <si>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</si>
  <si>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</si>
  <si>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</si>
  <si>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</si>
  <si>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</si>
  <si>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</si>
  <si>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</si>
  <si>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</si>
  <si>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</si>
  <si>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</si>
  <si>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</si>
  <si>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</si>
  <si>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</si>
  <si>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</si>
  <si>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</si>
  <si>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</si>
  <si>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</si>
  <si>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</si>
  <si>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</si>
  <si>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</si>
  <si>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</si>
  <si>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</si>
  <si>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</si>
  <si>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</si>
  <si>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</si>
  <si>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</si>
  <si>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</si>
  <si>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</si>
  <si>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</si>
  <si>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</si>
  <si>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</si>
  <si>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</si>
  <si>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</si>
  <si>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</si>
  <si>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</si>
  <si>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</si>
  <si>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</si>
  <si>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</si>
  <si>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</si>
  <si>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</si>
  <si>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</si>
  <si>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</si>
  <si>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</si>
  <si>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</si>
  <si>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</si>
  <si>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</si>
  <si>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</si>
  <si>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</si>
  <si>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</si>
  <si>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</si>
  <si>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</si>
  <si>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</si>
  <si>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</si>
  <si>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</si>
  <si>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</si>
  <si>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</si>
  <si>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</si>
  <si>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</si>
  <si>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</si>
  <si>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</si>
  <si>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</si>
  <si>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</si>
  <si>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</si>
  <si>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</si>
  <si>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</si>
  <si>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</si>
  <si>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</si>
  <si>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</si>
  <si>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</si>
  <si>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</si>
  <si>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</si>
  <si>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</si>
  <si>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</si>
  <si>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</si>
  <si>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</si>
  <si>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</si>
  <si>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</si>
  <si>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</si>
  <si>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</si>
  <si>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</si>
  <si>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</si>
  <si>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</si>
  <si>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</si>
  <si>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</si>
  <si>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</si>
  <si>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</si>
  <si>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</si>
  <si>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</si>
  <si>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</si>
  <si>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</si>
  <si>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</si>
  <si>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</si>
  <si>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</si>
  <si>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</si>
  <si>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</si>
  <si>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</si>
  <si>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</si>
  <si>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</si>
  <si>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</si>
  <si>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</si>
  <si>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</si>
  <si>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</si>
  <si>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</si>
  <si>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</si>
  <si>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</si>
  <si>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</si>
  <si>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</si>
  <si>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</si>
  <si>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</si>
  <si>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</si>
  <si>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</si>
  <si>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</si>
  <si>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</si>
  <si>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</si>
  <si>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</si>
  <si>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</si>
  <si>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</si>
  <si>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</si>
  <si>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</si>
  <si>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</si>
  <si>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</si>
  <si>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</si>
  <si>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</si>
  <si>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</si>
  <si>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</si>
  <si>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</si>
  <si>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</si>
  <si>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</si>
  <si>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</si>
  <si>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</si>
  <si>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</si>
  <si>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</si>
  <si>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</si>
  <si>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</si>
  <si>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</si>
  <si>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</si>
  <si>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</si>
  <si>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</si>
  <si>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</si>
  <si>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</si>
  <si>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</si>
  <si>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</si>
  <si>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</si>
  <si>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</si>
  <si>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</si>
  <si>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</si>
  <si>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</si>
  <si>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</si>
  <si>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</si>
  <si>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</si>
  <si>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</si>
  <si>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</si>
  <si>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</si>
  <si>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</si>
  <si>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</si>
  <si>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</si>
  <si>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</si>
  <si>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</si>
  <si>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</si>
  <si>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</si>
  <si>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</si>
  <si>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</si>
  <si>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</si>
  <si>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</si>
  <si>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</si>
  <si>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</si>
  <si>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</si>
  <si>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</si>
  <si>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</si>
  <si>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</si>
  <si>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</si>
  <si>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</si>
  <si>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</si>
  <si>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</si>
  <si>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</si>
  <si>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</si>
  <si>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</si>
  <si>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</si>
  <si>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</si>
  <si>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</si>
  <si>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</si>
  <si>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</si>
  <si>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</si>
  <si>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</si>
  <si>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</si>
  <si>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</si>
  <si>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</si>
  <si>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</si>
  <si>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</si>
  <si>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</si>
  <si>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</si>
  <si>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</si>
  <si>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</si>
  <si>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</si>
  <si>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</si>
  <si>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</si>
  <si>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</si>
  <si>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</si>
  <si>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</si>
  <si>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</si>
  <si>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</si>
  <si>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</si>
  <si>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</si>
  <si>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</si>
  <si>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</si>
  <si>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</si>
  <si>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</si>
  <si>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</si>
  <si>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</si>
  <si>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</si>
  <si>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</si>
  <si>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</si>
  <si>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</si>
  <si>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</si>
  <si>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</si>
  <si>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</si>
  <si>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</si>
  <si>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</si>
  <si>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</si>
  <si>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</si>
  <si>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</si>
  <si>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</si>
  <si>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</si>
  <si>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</si>
  <si>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</si>
  <si>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</si>
  <si>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</si>
  <si>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</si>
  <si>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</si>
  <si>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</si>
  <si>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</si>
  <si>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</si>
  <si>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</si>
  <si>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</si>
  <si>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</si>
  <si>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</si>
  <si>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</si>
  <si>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</si>
  <si>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</si>
  <si>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</si>
  <si>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</si>
  <si>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</si>
  <si>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</si>
  <si>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</si>
  <si>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</si>
  <si>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</si>
  <si>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</si>
  <si>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</si>
  <si>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</si>
  <si>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</si>
  <si>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</si>
  <si>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</si>
  <si>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</si>
  <si>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</si>
  <si>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</si>
  <si>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</si>
  <si>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</si>
  <si>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</si>
  <si>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</si>
  <si>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</si>
  <si>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</si>
  <si>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</si>
  <si>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</si>
  <si>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</si>
  <si>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</si>
  <si>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</si>
  <si>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</si>
  <si>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</si>
  <si>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</si>
  <si>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</si>
  <si>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</si>
  <si>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</si>
  <si>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</si>
  <si>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</si>
  <si>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</si>
  <si>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</si>
  <si>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</si>
  <si>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</si>
  <si>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</si>
  <si>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</si>
  <si>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</si>
  <si>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</si>
  <si>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</si>
  <si>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</si>
  <si>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</si>
  <si>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</si>
  <si>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</si>
  <si>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</si>
  <si>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</si>
  <si>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</si>
  <si>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</si>
  <si>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</si>
  <si>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</si>
  <si>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</si>
  <si>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</si>
  <si>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</si>
  <si>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</si>
  <si>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</si>
  <si>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</si>
  <si>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</si>
  <si>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</si>
  <si>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</si>
  <si>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</si>
  <si>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</si>
  <si>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</si>
  <si>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</si>
  <si>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</si>
  <si>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</si>
  <si>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</si>
  <si>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</si>
  <si>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</si>
  <si>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</si>
  <si>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</si>
  <si>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</si>
  <si>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</si>
  <si>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</si>
  <si>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</si>
  <si>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</si>
  <si>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</si>
  <si>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</si>
  <si>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</si>
  <si>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</si>
  <si>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</si>
  <si>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</si>
  <si>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</si>
  <si>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</si>
  <si>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</si>
  <si>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</si>
  <si>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</si>
  <si>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</si>
  <si>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</si>
  <si>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</si>
  <si>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</si>
  <si>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</si>
  <si>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</si>
  <si>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</si>
  <si>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</si>
  <si>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</si>
  <si>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</si>
  <si>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</si>
  <si>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</si>
  <si>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</si>
  <si>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</si>
  <si>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</si>
  <si>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</si>
  <si>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</si>
  <si>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</si>
  <si>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</si>
  <si>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</si>
  <si>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</si>
  <si>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</si>
  <si>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</si>
  <si>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</si>
  <si>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</si>
  <si>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</si>
  <si>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</si>
  <si>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</si>
  <si>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</si>
  <si>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</si>
  <si>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</si>
  <si>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</si>
  <si>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</si>
  <si>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</si>
  <si>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</si>
  <si>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</si>
  <si>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</si>
  <si>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</si>
  <si>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</si>
  <si>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</si>
  <si>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</si>
  <si>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</si>
  <si>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</si>
  <si>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</si>
  <si>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</si>
  <si>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</si>
  <si>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</si>
  <si>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</si>
  <si>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</si>
  <si>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</si>
  <si>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</si>
  <si>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</si>
  <si>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</si>
  <si>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</si>
  <si>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</si>
  <si>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</si>
  <si>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</si>
  <si>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</si>
  <si>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</si>
  <si>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</si>
  <si>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</si>
  <si>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</si>
  <si>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</si>
  <si>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</si>
  <si>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</si>
  <si>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</si>
  <si>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</si>
  <si>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</si>
  <si>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</si>
  <si>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</si>
  <si>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</si>
  <si>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</si>
  <si>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</si>
  <si>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</si>
  <si>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</si>
  <si>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</si>
  <si>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</si>
  <si>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</si>
  <si>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</si>
  <si>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</si>
  <si>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</si>
  <si>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</si>
  <si>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</si>
  <si>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</si>
  <si>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</si>
  <si>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</si>
  <si>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</si>
  <si>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</si>
  <si>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</si>
  <si>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</si>
  <si>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</si>
  <si>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</si>
  <si>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</si>
  <si>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</si>
  <si>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</si>
  <si>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</si>
  <si>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</si>
  <si>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</si>
  <si>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</si>
  <si>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</si>
  <si>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</si>
  <si>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</si>
  <si>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</si>
  <si>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</si>
  <si>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</si>
  <si>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</si>
  <si>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</si>
  <si>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</si>
  <si>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</si>
  <si>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</si>
  <si>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</si>
  <si>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</si>
  <si>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</si>
  <si>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</si>
  <si>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</si>
  <si>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</si>
  <si>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</si>
  <si>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</si>
  <si>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</si>
  <si>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</si>
  <si>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</si>
  <si>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</si>
  <si>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</si>
  <si>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</si>
  <si>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</si>
  <si>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</si>
  <si>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</si>
  <si>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</si>
  <si>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</si>
  <si>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</si>
  <si>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</si>
  <si>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</si>
  <si>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</si>
  <si>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</si>
  <si>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</si>
  <si>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</si>
  <si>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</si>
  <si>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</si>
  <si>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</si>
  <si>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</si>
  <si>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</si>
  <si>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</si>
  <si>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</si>
  <si>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</si>
  <si>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</si>
  <si>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</si>
  <si>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</si>
  <si>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</si>
  <si>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</si>
  <si>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</si>
  <si>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</si>
  <si>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</si>
  <si>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</si>
  <si>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</si>
  <si>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</si>
  <si>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</si>
  <si>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</si>
  <si>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</si>
  <si>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</si>
  <si>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</si>
  <si>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</si>
  <si>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</si>
  <si>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</si>
  <si>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</si>
  <si>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</si>
  <si>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</si>
  <si>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</si>
  <si>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</si>
  <si>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</si>
  <si>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</si>
  <si>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</si>
  <si>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</si>
  <si>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</si>
  <si>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</si>
  <si>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</si>
  <si>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</si>
  <si>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</si>
  <si>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</si>
  <si>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</si>
  <si>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</si>
  <si>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</si>
  <si>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</si>
  <si>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</si>
  <si>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</si>
  <si>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</si>
  <si>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</si>
  <si>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</si>
  <si>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</si>
  <si>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</si>
  <si>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</si>
  <si>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</si>
  <si>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</si>
  <si>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</si>
  <si>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</si>
  <si>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</si>
  <si>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</si>
  <si>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</si>
  <si>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</si>
  <si>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</si>
  <si>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</si>
  <si>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</si>
  <si>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</si>
  <si>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</si>
  <si>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</si>
  <si>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</si>
  <si>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</si>
  <si>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</si>
  <si>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</si>
  <si>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</si>
  <si>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</si>
  <si>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</si>
  <si>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</si>
  <si>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</si>
  <si>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</si>
  <si>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</si>
  <si>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</si>
  <si>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</si>
  <si>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</si>
  <si>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</si>
  <si>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</si>
  <si>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</si>
  <si>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</si>
  <si>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</si>
  <si>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</si>
  <si>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</si>
  <si>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</si>
  <si>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</si>
  <si>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</si>
  <si>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</si>
  <si>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</si>
  <si>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</si>
  <si>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</si>
  <si>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</si>
  <si>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</si>
  <si>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</si>
  <si>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</si>
  <si>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</si>
  <si>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</si>
  <si>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</si>
  <si>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</si>
  <si>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</si>
  <si>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</si>
  <si>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</si>
  <si>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</si>
  <si>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</si>
  <si>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</si>
  <si>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</si>
  <si>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</si>
  <si>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</si>
  <si>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</si>
  <si>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</si>
  <si>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</si>
  <si>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</si>
  <si>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</si>
  <si>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</si>
  <si>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</si>
  <si>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</si>
  <si>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</si>
  <si>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</si>
  <si>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</si>
  <si>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</si>
  <si>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</si>
  <si>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</si>
  <si>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</si>
  <si>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</si>
  <si>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</si>
  <si>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</si>
  <si>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</si>
  <si>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</si>
  <si>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</si>
  <si>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</si>
  <si>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</si>
  <si>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</si>
  <si>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</si>
  <si>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</si>
  <si>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</si>
  <si>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</si>
  <si>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</si>
  <si>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</si>
  <si>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</si>
  <si>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</si>
  <si>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</si>
  <si>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</si>
  <si>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</si>
  <si>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</si>
  <si>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</si>
  <si>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</si>
  <si>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</si>
  <si>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</si>
  <si>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</si>
  <si>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</si>
  <si>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</si>
  <si>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</si>
  <si>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</si>
  <si>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</si>
  <si>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</si>
  <si>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</si>
  <si>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</si>
  <si>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</si>
  <si>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</si>
  <si>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</si>
  <si>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</si>
  <si>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</si>
  <si>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</si>
  <si>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</si>
  <si>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</si>
  <si>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</si>
  <si>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</si>
  <si>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</si>
  <si>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</si>
  <si>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</si>
  <si>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</si>
  <si>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</si>
  <si>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</si>
  <si>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</si>
  <si>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</si>
  <si>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</si>
  <si>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</si>
  <si>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</si>
  <si>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</si>
  <si>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</si>
  <si>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</si>
  <si>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</si>
  <si>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</si>
  <si>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</si>
  <si>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</si>
  <si>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</si>
  <si>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</si>
  <si>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</si>
  <si>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</si>
  <si>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</si>
  <si>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</si>
  <si>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</si>
  <si>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</si>
  <si>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</si>
  <si>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</si>
  <si>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</si>
  <si>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</si>
  <si>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</si>
  <si>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</si>
  <si>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</si>
  <si>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</si>
  <si>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</si>
  <si>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</si>
  <si>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</si>
  <si>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</si>
  <si>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</si>
  <si>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</si>
  <si>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</si>
  <si>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</si>
  <si>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</si>
  <si>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</si>
  <si>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</si>
  <si>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</si>
  <si>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</si>
  <si>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</si>
  <si>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</si>
  <si>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</si>
  <si>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</si>
  <si>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</si>
  <si>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</si>
  <si>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</si>
  <si>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</si>
  <si>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</si>
  <si>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</si>
  <si>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</si>
  <si>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</si>
  <si>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</si>
  <si>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</si>
  <si>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</si>
  <si>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</si>
  <si>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</si>
  <si>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</si>
  <si>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</si>
  <si>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</si>
  <si>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</si>
  <si>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</si>
  <si>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</si>
  <si>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</si>
  <si>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</si>
  <si>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</si>
  <si>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</si>
  <si>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</si>
  <si>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</si>
  <si>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</si>
  <si>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</si>
  <si>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</si>
  <si>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</si>
  <si>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</si>
  <si>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</si>
  <si>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</si>
  <si>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</si>
  <si>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</si>
  <si>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</si>
  <si>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</si>
  <si>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</si>
  <si>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</si>
  <si>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</si>
  <si>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</si>
  <si>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</si>
  <si>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</si>
  <si>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</si>
  <si>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</si>
  <si>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</si>
  <si>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</si>
  <si>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</si>
  <si>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</si>
  <si>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</si>
  <si>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</si>
  <si>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</si>
  <si>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</si>
  <si>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</si>
  <si>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</si>
  <si>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</si>
  <si>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</si>
  <si>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</si>
  <si>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</si>
  <si>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</si>
  <si>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</si>
  <si>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</si>
  <si>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</si>
  <si>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</si>
  <si>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</si>
  <si>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</si>
  <si>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</si>
  <si>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</si>
  <si>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</si>
  <si>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</si>
  <si>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</si>
  <si>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</si>
  <si>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</si>
  <si>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</si>
  <si>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</si>
  <si>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</si>
  <si>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</si>
  <si>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</si>
  <si>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</si>
  <si>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</si>
  <si>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</si>
  <si>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</si>
  <si>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</si>
  <si>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</si>
  <si>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</si>
  <si>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</si>
  <si>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</si>
  <si>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</si>
  <si>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</si>
  <si>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</si>
  <si>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</si>
  <si>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</si>
  <si>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</si>
  <si>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</si>
  <si>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</si>
  <si>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</si>
  <si>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</si>
  <si>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</si>
  <si>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</si>
  <si>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</si>
  <si>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</si>
  <si>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</si>
  <si>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</si>
  <si>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</si>
  <si>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</si>
  <si>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</si>
  <si>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</si>
  <si>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</si>
  <si>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</si>
  <si>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</si>
  <si>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</si>
  <si>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</si>
  <si>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</si>
  <si>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</si>
  <si>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</si>
  <si>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</si>
  <si>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</si>
  <si>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</si>
  <si>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</si>
  <si>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</si>
  <si>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</si>
  <si>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</si>
  <si>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</si>
  <si>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</si>
  <si>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</si>
  <si>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</si>
  <si>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</si>
  <si>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</si>
  <si>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</si>
  <si>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</si>
  <si>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</si>
  <si>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</si>
  <si>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</si>
  <si>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</si>
  <si>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</si>
  <si>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</si>
  <si>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</si>
  <si>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</si>
  <si>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</si>
  <si>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</si>
  <si>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</si>
  <si>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</si>
  <si>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</si>
  <si>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</si>
  <si>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</si>
  <si>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</si>
  <si>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</si>
  <si>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</si>
  <si>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</si>
  <si>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</si>
  <si>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</si>
  <si>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</si>
  <si>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</si>
  <si>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</si>
  <si>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</si>
  <si>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</si>
  <si>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</si>
  <si>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</si>
  <si>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</si>
  <si>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</si>
  <si>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</si>
  <si>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</si>
  <si>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</si>
  <si>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</si>
  <si>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</si>
  <si>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</si>
  <si>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</si>
  <si>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</si>
  <si>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</si>
  <si>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</si>
  <si>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</si>
  <si>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</si>
  <si>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</si>
  <si>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</si>
  <si>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</si>
  <si>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</si>
  <si>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</si>
  <si>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</si>
  <si>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</si>
  <si>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</si>
  <si>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</si>
  <si>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</si>
  <si>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</si>
  <si>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</si>
  <si>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</si>
  <si>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</si>
  <si>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</si>
  <si>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</si>
  <si>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</si>
  <si>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</si>
  <si>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</si>
  <si>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</si>
  <si>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</si>
  <si>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</si>
  <si>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</si>
  <si>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</si>
  <si>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</si>
  <si>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</si>
  <si>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</si>
  <si>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</si>
  <si>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</si>
  <si>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</si>
  <si>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</si>
  <si>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</si>
  <si>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</si>
  <si>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</si>
  <si>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</si>
  <si>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</si>
  <si>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</si>
  <si>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</si>
  <si>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</si>
  <si>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</si>
  <si>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</si>
  <si>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</si>
  <si>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</si>
  <si>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</si>
  <si>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</si>
  <si>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</si>
  <si>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</si>
  <si>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</si>
  <si>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</si>
  <si>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</si>
  <si>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</si>
  <si>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</si>
  <si>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</si>
  <si>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</si>
  <si>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</si>
  <si>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</si>
  <si>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</si>
  <si>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</si>
  <si>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</si>
  <si>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</si>
  <si>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</si>
  <si>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</si>
  <si>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</si>
  <si>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</si>
  <si>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</si>
  <si>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</si>
  <si>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</si>
  <si>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</si>
  <si>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</si>
  <si>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</si>
  <si>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</si>
  <si>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</si>
  <si>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</si>
  <si>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</si>
  <si>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</si>
  <si>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</si>
  <si>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</si>
  <si>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</si>
  <si>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</si>
  <si>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</si>
  <si>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</si>
  <si>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</si>
  <si>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</si>
  <si>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</si>
  <si>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</si>
  <si>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</si>
  <si>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</si>
  <si>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</si>
  <si>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</si>
  <si>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</si>
  <si>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</si>
  <si>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</si>
  <si>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</si>
  <si>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</si>
  <si>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</si>
  <si>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</si>
  <si>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</si>
  <si>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</si>
  <si>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</si>
  <si>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</si>
  <si>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</si>
  <si>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</si>
  <si>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</si>
  <si>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</si>
  <si>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</si>
  <si>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</si>
  <si>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</si>
  <si>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</si>
  <si>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</si>
  <si>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</si>
  <si>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</si>
  <si>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</si>
  <si>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</si>
  <si>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</si>
  <si>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</si>
  <si>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</si>
  <si>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</si>
  <si>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</si>
  <si>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</si>
  <si>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</si>
  <si>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</si>
  <si>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</si>
  <si>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</si>
  <si>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</si>
  <si>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</si>
  <si>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</si>
  <si>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</si>
  <si>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</si>
  <si>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</si>
  <si>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</si>
  <si>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</si>
  <si>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</si>
  <si>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</si>
  <si>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</si>
  <si>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</si>
  <si>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</si>
  <si>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</si>
  <si>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</si>
  <si>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</si>
  <si>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</si>
  <si>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</si>
  <si>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</si>
  <si>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</si>
  <si>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</si>
  <si>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</si>
  <si>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</si>
  <si>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</si>
  <si>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</si>
  <si>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</si>
  <si>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</si>
  <si>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</si>
  <si>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</si>
  <si>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</si>
  <si>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</si>
  <si>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</si>
  <si>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</si>
  <si>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</si>
  <si>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</si>
  <si>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</si>
  <si>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</si>
  <si>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</si>
  <si>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</si>
  <si>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</si>
  <si>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</si>
  <si>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</si>
  <si>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</si>
  <si>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</si>
  <si>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</si>
  <si>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</si>
  <si>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</si>
  <si>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</si>
  <si>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</si>
  <si>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</si>
  <si>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</si>
  <si>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</si>
  <si>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</si>
  <si>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</si>
  <si>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</si>
  <si>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</si>
  <si>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</si>
  <si>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</si>
  <si>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</si>
  <si>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</si>
  <si>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</si>
  <si>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</si>
  <si>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</si>
  <si>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</si>
  <si>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</si>
  <si>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</si>
  <si>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</si>
  <si>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</si>
  <si>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</si>
  <si>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</si>
  <si>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</si>
  <si>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</si>
  <si>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</si>
  <si>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</si>
  <si>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</si>
  <si>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</si>
  <si>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</si>
  <si>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</si>
  <si>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</si>
  <si>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</si>
  <si>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</si>
  <si>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</si>
  <si>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</si>
  <si>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</si>
  <si>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</si>
  <si>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</si>
  <si>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</si>
  <si>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</si>
  <si>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</si>
  <si>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</si>
  <si>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</si>
  <si>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</si>
  <si>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</si>
  <si>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</si>
  <si>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</si>
  <si>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</si>
  <si>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</si>
  <si>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</si>
  <si>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</si>
  <si>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</si>
  <si>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</si>
  <si>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</si>
  <si>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</si>
  <si>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</si>
  <si>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</si>
  <si>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</si>
  <si>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</si>
  <si>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</si>
  <si>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</si>
  <si>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</si>
  <si>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</si>
  <si>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</si>
  <si>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</si>
  <si>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</si>
  <si>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</si>
  <si>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</si>
  <si>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</si>
  <si>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</si>
  <si>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</si>
  <si>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</si>
  <si>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</si>
  <si>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</si>
  <si>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</si>
  <si>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</si>
  <si>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</si>
  <si>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</si>
  <si>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</si>
  <si>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</si>
  <si>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</si>
  <si>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</si>
  <si>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</si>
  <si>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</si>
  <si>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</si>
  <si>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</si>
  <si>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</si>
  <si>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</si>
  <si>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</si>
  <si>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</si>
  <si>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</si>
  <si>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</si>
  <si>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</si>
  <si>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</si>
  <si>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</si>
  <si>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</si>
  <si>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</si>
  <si>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</si>
  <si>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</si>
  <si>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</si>
  <si>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</si>
  <si>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</si>
  <si>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</si>
  <si>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</si>
  <si>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</si>
  <si>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</si>
  <si>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</si>
  <si>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</si>
  <si>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</si>
  <si>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</si>
  <si>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</si>
  <si>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</si>
  <si>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</si>
  <si>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</si>
  <si>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</si>
  <si>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</si>
  <si>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</si>
  <si>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</si>
  <si>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</si>
  <si>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</si>
  <si>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</si>
  <si>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</si>
  <si>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</si>
  <si>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</si>
  <si>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</si>
  <si>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</si>
  <si>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</si>
  <si>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</si>
  <si>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</si>
  <si>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</si>
  <si>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</si>
  <si>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</si>
  <si>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</si>
  <si>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</si>
  <si>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</si>
  <si>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</si>
  <si>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</si>
  <si>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</si>
  <si>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</si>
  <si>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</si>
  <si>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</si>
  <si>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</si>
  <si>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</si>
  <si>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</si>
  <si>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</si>
  <si>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</si>
  <si>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</si>
  <si>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</si>
  <si>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</si>
  <si>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</si>
  <si>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</si>
  <si>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</si>
  <si>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</si>
  <si>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</si>
  <si>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</si>
  <si>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</si>
  <si>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</si>
  <si>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</si>
  <si>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</si>
  <si>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</si>
  <si>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</si>
  <si>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</si>
  <si>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</si>
  <si>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</si>
  <si>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</si>
  <si>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</si>
  <si>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</si>
  <si>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</si>
  <si>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</si>
  <si>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</si>
  <si>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</si>
  <si>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</si>
  <si>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</si>
  <si>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</si>
  <si>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</si>
  <si>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</si>
  <si>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</si>
  <si>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</si>
  <si>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</si>
  <si>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</si>
  <si>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</si>
  <si>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</si>
  <si>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</si>
  <si>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</si>
  <si>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</si>
  <si>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</si>
  <si>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</si>
  <si>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</si>
  <si>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</si>
  <si>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</si>
  <si>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</si>
  <si>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</si>
  <si>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</si>
  <si>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</si>
  <si>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</si>
  <si>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</si>
  <si>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</si>
  <si>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</si>
  <si>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</si>
  <si>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</si>
  <si>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</si>
  <si>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</si>
  <si>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</si>
  <si>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</si>
  <si>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</si>
  <si>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</si>
  <si>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</si>
  <si>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</si>
  <si>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</si>
  <si>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</si>
  <si>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</si>
  <si>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</si>
  <si>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</si>
  <si>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</si>
  <si>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</si>
  <si>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</si>
  <si>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</si>
  <si>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</si>
  <si>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</si>
  <si>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</si>
  <si>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</si>
  <si>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</si>
  <si>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</si>
  <si>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</si>
  <si>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</si>
  <si>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</si>
  <si>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</si>
  <si>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</si>
  <si>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</si>
  <si>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</si>
  <si>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</si>
  <si>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</si>
  <si>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</si>
  <si>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</si>
  <si>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</si>
  <si>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</si>
  <si>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</si>
  <si>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</si>
  <si>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</si>
  <si>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</si>
  <si>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</si>
  <si>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</si>
  <si>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</si>
  <si>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</si>
  <si>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</si>
  <si>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</si>
  <si>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</si>
  <si>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</si>
  <si>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</si>
  <si>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</si>
  <si>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</si>
  <si>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</si>
  <si>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</si>
  <si>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</si>
  <si>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</si>
  <si>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</si>
  <si>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</si>
  <si>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</si>
  <si>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</si>
  <si>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</si>
  <si>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</si>
  <si>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</si>
  <si>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</si>
  <si>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</si>
  <si>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</si>
  <si>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</si>
  <si>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</si>
  <si>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</si>
  <si>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</si>
  <si>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</si>
  <si>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</si>
  <si>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</si>
  <si>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</si>
  <si>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</si>
  <si>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</si>
  <si>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</si>
  <si>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</si>
  <si>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</si>
  <si>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</si>
  <si>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</si>
  <si>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</si>
  <si>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</si>
  <si>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</si>
  <si>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</si>
  <si>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</si>
  <si>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</si>
  <si>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</si>
  <si>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</si>
  <si>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</si>
  <si>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</si>
  <si>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</si>
  <si>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</si>
  <si>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</si>
  <si>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</si>
  <si>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</si>
  <si>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</si>
  <si>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</si>
  <si>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</si>
  <si>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</si>
  <si>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</si>
  <si>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</si>
  <si>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</si>
  <si>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</si>
  <si>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</si>
  <si>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</si>
  <si>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</si>
  <si>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</si>
  <si>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</si>
  <si>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</si>
  <si>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</si>
  <si>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</si>
  <si>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</si>
  <si>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</si>
  <si>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</si>
  <si>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</si>
  <si>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</si>
  <si>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</si>
  <si>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</si>
  <si>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</si>
  <si>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</si>
  <si>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</si>
  <si>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</si>
  <si>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</si>
  <si>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</si>
  <si>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</si>
  <si>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</si>
  <si>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</si>
  <si>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</si>
  <si>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</si>
  <si>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</si>
  <si>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</si>
  <si>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</si>
  <si>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</si>
  <si>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</si>
  <si>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</si>
  <si>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</si>
  <si>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</si>
  <si>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</si>
  <si>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</si>
  <si>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</si>
  <si>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</si>
  <si>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</si>
  <si>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</si>
  <si>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</si>
  <si>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</si>
  <si>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</si>
  <si>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</si>
  <si>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</si>
  <si>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</si>
  <si>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</si>
  <si>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</si>
  <si>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</si>
  <si>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</si>
  <si>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</si>
  <si>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</si>
  <si>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</si>
  <si>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</si>
  <si>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</si>
  <si>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</si>
  <si>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</si>
  <si>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</si>
  <si>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</si>
  <si>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</si>
  <si>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</si>
  <si>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</si>
  <si>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</si>
  <si>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</si>
  <si>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</si>
  <si>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</si>
  <si>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</si>
  <si>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</si>
  <si>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</si>
  <si>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</si>
  <si>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</si>
  <si>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</si>
  <si>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</si>
  <si>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</si>
  <si>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</si>
  <si>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</si>
  <si>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</si>
  <si>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</si>
  <si>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</si>
  <si>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</si>
  <si>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</si>
  <si>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</si>
  <si>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</si>
  <si>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</si>
  <si>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</si>
  <si>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</si>
  <si>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</si>
  <si>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</si>
  <si>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</si>
  <si>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</si>
  <si>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</si>
  <si>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</si>
  <si>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</si>
  <si>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</si>
  <si>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</si>
  <si>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</si>
  <si>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</si>
  <si>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</si>
  <si>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</si>
  <si>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</si>
  <si>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</si>
  <si>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</si>
  <si>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</si>
  <si>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</si>
  <si>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</si>
  <si>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</si>
  <si>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</si>
  <si>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</si>
  <si>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</si>
  <si>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</si>
  <si>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</si>
  <si>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</si>
  <si>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</si>
  <si>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</si>
  <si>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</si>
  <si>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</si>
  <si>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</si>
  <si>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</si>
  <si>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</si>
  <si>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</si>
  <si>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</si>
  <si>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</si>
  <si>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</si>
  <si>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</si>
  <si>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</si>
  <si>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</si>
  <si>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</si>
  <si>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</si>
  <si>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</si>
  <si>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</si>
  <si>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</si>
  <si>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</si>
  <si>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</si>
  <si>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</si>
  <si>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</si>
  <si>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</si>
  <si>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</si>
  <si>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</si>
  <si>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</si>
  <si>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</si>
  <si>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</si>
  <si>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</si>
  <si>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</si>
  <si>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</si>
  <si>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</si>
  <si>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</si>
  <si>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</si>
  <si>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</si>
  <si>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</si>
  <si>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</si>
  <si>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</si>
  <si>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</si>
  <si>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</si>
  <si>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</si>
  <si>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</si>
  <si>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</si>
  <si>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</si>
  <si>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</si>
  <si>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</si>
  <si>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</si>
  <si>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</si>
  <si>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</si>
  <si>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</si>
  <si>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</si>
  <si>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</si>
  <si>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</si>
  <si>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</si>
  <si>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</si>
  <si>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</si>
  <si>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</si>
  <si>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</si>
  <si>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</si>
  <si>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</si>
  <si>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</si>
  <si>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</si>
  <si>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</si>
  <si>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</si>
  <si>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</si>
  <si>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</si>
  <si>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</si>
  <si>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</si>
  <si>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</si>
  <si>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</si>
  <si>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</si>
  <si>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</si>
  <si>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</si>
  <si>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</si>
  <si>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</si>
  <si>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</si>
  <si>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</si>
  <si>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</si>
  <si>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</si>
  <si>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</si>
  <si>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</si>
  <si>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</si>
  <si>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</si>
  <si>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</si>
  <si>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</si>
  <si>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</si>
  <si>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</si>
  <si>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</si>
  <si>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</si>
  <si>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</si>
  <si>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</si>
  <si>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</si>
  <si>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</si>
  <si>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</si>
  <si>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</si>
  <si>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</si>
  <si>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</si>
  <si>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</si>
  <si>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</si>
  <si>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</si>
  <si>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</si>
  <si>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</si>
  <si>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</si>
  <si>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</si>
  <si>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</si>
  <si>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</si>
  <si>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</si>
  <si>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</si>
  <si>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</si>
  <si>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</si>
  <si>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</si>
  <si>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</si>
  <si>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</si>
  <si>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</si>
  <si>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</si>
  <si>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</si>
  <si>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</si>
  <si>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</si>
  <si>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</si>
  <si>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</si>
  <si>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</si>
  <si>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</si>
  <si>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</si>
  <si>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</si>
  <si>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</si>
  <si>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</si>
  <si>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</si>
  <si>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</si>
  <si>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</si>
  <si>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</si>
  <si>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</si>
  <si>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</si>
  <si>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</si>
  <si>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</si>
  <si>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</si>
  <si>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</si>
  <si>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</si>
  <si>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</si>
  <si>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</si>
  <si>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</si>
  <si>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</si>
  <si>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</si>
  <si>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</si>
  <si>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</si>
  <si>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</si>
  <si>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</si>
  <si>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</si>
  <si>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</si>
  <si>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</si>
  <si>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</si>
  <si>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</si>
  <si>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</si>
  <si>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</si>
  <si>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</si>
  <si>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</si>
  <si>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</si>
  <si>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</si>
  <si>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</si>
  <si>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</si>
  <si>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</si>
  <si>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</si>
  <si>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</si>
  <si>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</si>
  <si>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</si>
  <si>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</si>
  <si>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</si>
  <si>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</si>
  <si>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</si>
  <si>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</si>
  <si>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</si>
  <si>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</si>
  <si>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</si>
  <si>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</si>
  <si>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</si>
  <si>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</si>
  <si>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</si>
  <si>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</si>
  <si>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</si>
  <si>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</si>
  <si>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</si>
  <si>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</si>
  <si>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</si>
  <si>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</si>
  <si>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</si>
  <si>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</si>
  <si>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</si>
  <si>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</si>
  <si>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</si>
  <si>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</si>
  <si>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</si>
  <si>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</si>
  <si>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</si>
  <si>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</si>
  <si>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</si>
  <si>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</si>
  <si>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</si>
  <si>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</si>
  <si>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</si>
  <si>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</si>
  <si>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</si>
  <si>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</si>
  <si>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</si>
  <si>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</si>
  <si>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</si>
  <si>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</si>
  <si>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</si>
  <si>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</si>
  <si>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</si>
  <si>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</si>
  <si>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</si>
  <si>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</si>
  <si>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</si>
  <si>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</si>
  <si>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</si>
  <si>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</si>
  <si>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</si>
  <si>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</si>
  <si>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</si>
  <si>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</si>
  <si>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</si>
  <si>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</si>
  <si>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</si>
  <si>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</si>
  <si>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</si>
  <si>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</si>
  <si>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</si>
  <si>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</si>
  <si>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</si>
  <si>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</si>
  <si>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</si>
  <si>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</si>
  <si>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</si>
  <si>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</si>
  <si>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</si>
  <si>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</si>
  <si>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</si>
  <si>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</si>
  <si>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</si>
  <si>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</si>
  <si>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</si>
  <si>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</si>
  <si>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</si>
  <si>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</si>
  <si>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</si>
  <si>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</si>
  <si>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</si>
  <si>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</si>
  <si>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</si>
  <si>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</si>
  <si>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</si>
  <si>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</si>
  <si>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</si>
  <si>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</si>
  <si>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</si>
  <si>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</si>
  <si>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</si>
  <si>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</si>
  <si>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</si>
  <si>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</si>
  <si>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</si>
  <si>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</si>
  <si>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</si>
  <si>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</si>
  <si>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</si>
  <si>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</si>
  <si>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</si>
  <si>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</si>
  <si>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</si>
  <si>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</si>
  <si>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</si>
  <si>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</si>
  <si>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</si>
  <si>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</si>
  <si>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</si>
  <si>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</si>
  <si>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</si>
  <si>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</si>
  <si>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</si>
  <si>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</si>
  <si>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</si>
  <si>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</si>
  <si>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</si>
  <si>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</si>
  <si>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</si>
  <si>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</si>
  <si>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</si>
  <si>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</si>
  <si>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</si>
  <si>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</si>
  <si>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</si>
  <si>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</si>
  <si>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</si>
  <si>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</si>
  <si>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</si>
  <si>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</si>
  <si>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</si>
  <si>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</si>
  <si>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</si>
  <si>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</si>
  <si>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</si>
  <si>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</si>
  <si>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</si>
  <si>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</si>
  <si>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</si>
  <si>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</si>
  <si>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</si>
  <si>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</si>
  <si>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</si>
  <si>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</si>
  <si>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</si>
  <si>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</si>
  <si>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</si>
  <si>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</si>
  <si>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</si>
  <si>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</si>
  <si>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</si>
  <si>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</si>
  <si>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</si>
  <si>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</si>
  <si>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</si>
  <si>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</si>
  <si>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</si>
  <si>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</si>
  <si>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</si>
  <si>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</si>
  <si>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</si>
  <si>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</si>
  <si>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</si>
  <si>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</si>
  <si>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</si>
  <si>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</si>
  <si>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</si>
  <si>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</si>
  <si>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</si>
  <si>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</si>
  <si>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</si>
  <si>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</si>
  <si>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</si>
  <si>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</si>
  <si>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</si>
  <si>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</si>
  <si>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</si>
  <si>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</si>
  <si>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</si>
  <si>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</si>
  <si>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</si>
  <si>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</si>
  <si>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</si>
  <si>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</si>
  <si>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</si>
  <si>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</si>
  <si>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</si>
  <si>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</si>
  <si>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</si>
  <si>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</si>
  <si>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</si>
  <si>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</si>
  <si>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</si>
  <si>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</si>
  <si>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</si>
  <si>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</si>
  <si>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</si>
  <si>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</si>
  <si>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</si>
  <si>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</si>
  <si>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</si>
  <si>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</si>
  <si>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</si>
  <si>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</si>
  <si>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</si>
  <si>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</si>
  <si>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</si>
  <si>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</si>
  <si>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</si>
  <si>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</si>
  <si>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</si>
  <si>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</si>
  <si>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</si>
  <si>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</si>
  <si>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</si>
  <si>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</si>
  <si>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</si>
  <si>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</si>
  <si>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</si>
  <si>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</si>
  <si>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</si>
  <si>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</si>
  <si>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</si>
  <si>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</si>
  <si>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</si>
  <si>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</si>
  <si>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</si>
  <si>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</si>
  <si>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</si>
  <si>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</si>
  <si>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</si>
  <si>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</si>
  <si>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</si>
  <si>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</si>
  <si>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</si>
  <si>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</si>
  <si>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</si>
  <si>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</si>
  <si>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</si>
  <si>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</si>
  <si>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</si>
  <si>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</si>
  <si>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</si>
  <si>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</si>
  <si>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</si>
  <si>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</si>
  <si>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</si>
  <si>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</si>
  <si>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</si>
  <si>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</si>
  <si>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</si>
  <si>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</si>
  <si>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</si>
  <si>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</si>
  <si>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</si>
  <si>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</si>
  <si>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</si>
  <si>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</si>
  <si>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</si>
  <si>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</si>
  <si>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</si>
  <si>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</si>
  <si>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</si>
  <si>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</si>
  <si>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</si>
  <si>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</si>
  <si>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</si>
  <si>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</si>
  <si>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</si>
  <si>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</si>
  <si>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</si>
  <si>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</si>
  <si>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</si>
  <si>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</si>
  <si>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</si>
  <si>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</si>
  <si>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</si>
  <si>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</si>
  <si>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</si>
  <si>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</si>
  <si>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</si>
  <si>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</si>
  <si>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</si>
  <si>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</si>
  <si>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</si>
  <si>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</si>
  <si>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</si>
  <si>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</si>
  <si>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</si>
  <si>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</si>
  <si>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</si>
  <si>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</si>
  <si>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</si>
  <si>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</si>
  <si>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</si>
  <si>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</si>
  <si>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</si>
  <si>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</si>
  <si>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</si>
  <si>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</si>
  <si>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</si>
  <si>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</si>
  <si>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</si>
  <si>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</si>
  <si>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</si>
  <si>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</si>
  <si>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</si>
  <si>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</si>
  <si>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</si>
  <si>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</si>
  <si>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</si>
  <si>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</si>
  <si>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</si>
  <si>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</si>
  <si>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</si>
  <si>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</si>
  <si>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</si>
  <si>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</si>
  <si>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</si>
  <si>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</si>
  <si>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</si>
  <si>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</si>
  <si>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</si>
  <si>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</si>
  <si>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</si>
  <si>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</si>
  <si>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</si>
  <si>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</si>
  <si>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</si>
  <si>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</si>
  <si>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</si>
  <si>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</si>
  <si>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</si>
  <si>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</si>
  <si>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</si>
  <si>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</si>
  <si>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</si>
  <si>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</si>
  <si>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</si>
  <si>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</si>
  <si>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</si>
  <si>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</si>
  <si>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</si>
  <si>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</si>
  <si>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</si>
  <si>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</si>
  <si>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</si>
  <si>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</si>
  <si>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</si>
  <si>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</si>
  <si>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</si>
  <si>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</si>
  <si>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</si>
  <si>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</si>
  <si>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</si>
  <si>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</si>
  <si>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</si>
  <si>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</si>
  <si>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</si>
  <si>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</si>
  <si>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</si>
  <si>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</si>
  <si>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</si>
  <si>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</si>
  <si>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</si>
  <si>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</si>
  <si>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</si>
  <si>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</si>
  <si>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</si>
  <si>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</si>
  <si>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</si>
  <si>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</si>
  <si>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</si>
  <si>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</si>
  <si>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</si>
  <si>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</si>
  <si>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</si>
  <si>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</si>
  <si>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</si>
  <si>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</si>
  <si>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</si>
  <si>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</si>
  <si>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</si>
  <si>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</si>
  <si>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</si>
  <si>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</si>
  <si>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</si>
  <si>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</si>
  <si>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</si>
  <si>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</si>
  <si>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</si>
  <si>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</si>
  <si>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</si>
  <si>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</si>
  <si>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</si>
  <si>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</si>
  <si>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</si>
  <si>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</si>
  <si>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</si>
  <si>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</si>
  <si>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</si>
  <si>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</si>
  <si>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</si>
  <si>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</si>
  <si>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</si>
  <si>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</si>
  <si>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</si>
  <si>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</si>
  <si>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</si>
  <si>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</si>
  <si>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</si>
  <si>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</si>
  <si>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</si>
  <si>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</si>
  <si>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</si>
  <si>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</si>
  <si>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</si>
  <si>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</si>
  <si>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</si>
  <si>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</si>
  <si>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</si>
  <si>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</si>
  <si>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</si>
  <si>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</si>
  <si>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</si>
  <si>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</si>
  <si>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</si>
  <si>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</si>
  <si>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</si>
  <si>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</si>
  <si>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</si>
  <si>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</si>
  <si>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</si>
  <si>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</si>
  <si>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</si>
  <si>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</si>
  <si>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</si>
  <si>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</si>
  <si>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</si>
  <si>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</si>
  <si>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</si>
  <si>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</si>
  <si>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</si>
  <si>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</si>
  <si>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</si>
  <si>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</si>
  <si>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</si>
  <si>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</si>
  <si>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</si>
  <si>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</si>
  <si>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</si>
  <si>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</si>
  <si>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</si>
  <si>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</si>
  <si>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</si>
  <si>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</si>
  <si>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</si>
  <si>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</si>
  <si>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</si>
  <si>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</si>
  <si>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</si>
  <si>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</si>
  <si>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</si>
  <si>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</si>
  <si>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</si>
  <si>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</si>
  <si>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</si>
  <si>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</si>
  <si>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</si>
  <si>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</si>
  <si>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</si>
  <si>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</si>
  <si>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</si>
  <si>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</si>
  <si>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</si>
  <si>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</si>
  <si>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</si>
  <si>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</si>
  <si>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</si>
  <si>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</si>
  <si>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</si>
  <si>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</si>
  <si>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</si>
  <si>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</si>
  <si>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</si>
  <si>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</si>
  <si>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</si>
  <si>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</si>
  <si>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</si>
  <si>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</si>
  <si>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</si>
  <si>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</si>
  <si>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</si>
  <si>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</si>
  <si>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</si>
  <si>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</si>
  <si>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</si>
  <si>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</si>
  <si>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</si>
  <si>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</si>
  <si>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</si>
  <si>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</si>
  <si>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</si>
  <si>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</si>
  <si>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</si>
  <si>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</si>
  <si>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</si>
  <si>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</si>
  <si>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</si>
  <si>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</si>
  <si>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</si>
  <si>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</si>
  <si>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</si>
  <si>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</si>
  <si>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</si>
  <si>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</si>
  <si>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</si>
  <si>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</si>
  <si>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</si>
  <si>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</si>
  <si>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</si>
  <si>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</si>
  <si>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</si>
  <si>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</si>
  <si>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</si>
  <si>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</si>
  <si>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</si>
  <si>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</si>
  <si>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</si>
  <si>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</si>
  <si>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</si>
  <si>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</si>
  <si>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</si>
  <si>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</si>
  <si>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</si>
  <si>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</si>
  <si>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</si>
  <si>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</si>
  <si>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</si>
  <si>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</si>
  <si>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</si>
  <si>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</si>
  <si>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</si>
  <si>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</si>
  <si>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</si>
  <si>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</si>
  <si>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</si>
  <si>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</si>
  <si>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</si>
  <si>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</si>
  <si>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</si>
  <si>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</si>
  <si>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</si>
  <si>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</si>
  <si>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</si>
  <si>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</si>
  <si>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</si>
  <si>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</si>
  <si>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</si>
  <si>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</si>
  <si>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</si>
  <si>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</si>
  <si>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</si>
  <si>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</si>
  <si>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</si>
  <si>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</si>
  <si>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</si>
  <si>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</si>
  <si>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</si>
  <si>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</si>
  <si>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</si>
  <si>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</si>
  <si>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</si>
  <si>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</si>
  <si>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</si>
  <si>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</si>
  <si>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</si>
  <si>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</si>
  <si>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</si>
  <si>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</si>
  <si>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</si>
  <si>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</si>
  <si>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</si>
  <si>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</si>
  <si>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</si>
  <si>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</si>
  <si>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</si>
  <si>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</si>
  <si>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</si>
  <si>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</si>
  <si>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</si>
  <si>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</si>
  <si>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</si>
  <si>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</si>
  <si>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</si>
  <si>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</si>
  <si>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</si>
  <si>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</si>
  <si>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</si>
  <si>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</si>
  <si>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</si>
  <si>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</si>
  <si>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</si>
  <si>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</si>
  <si>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</si>
  <si>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</si>
  <si>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</si>
  <si>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</si>
  <si>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</si>
  <si>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</si>
  <si>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</si>
  <si>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</si>
  <si>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</si>
  <si>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</si>
  <si>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</si>
  <si>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</si>
  <si>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</si>
  <si>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</si>
  <si>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</si>
  <si>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</si>
  <si>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</si>
  <si>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</si>
  <si>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</si>
  <si>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</si>
  <si>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</si>
  <si>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</si>
  <si>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</si>
  <si>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</si>
  <si>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</si>
  <si>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</si>
  <si>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</si>
  <si>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</si>
  <si>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</si>
  <si>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</si>
  <si>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</si>
  <si>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</si>
  <si>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</si>
  <si>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</si>
  <si>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</si>
  <si>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</si>
  <si>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</si>
  <si>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</si>
  <si>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</si>
  <si>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</si>
  <si>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</si>
  <si>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</si>
  <si>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</si>
  <si>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</si>
  <si>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</si>
  <si>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</si>
  <si>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</si>
  <si>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</si>
  <si>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</si>
  <si>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</si>
  <si>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</si>
  <si>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</si>
  <si>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</si>
  <si>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</si>
  <si>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</si>
  <si>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</si>
  <si>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</si>
  <si>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</si>
  <si>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</si>
  <si>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</si>
  <si>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</si>
  <si>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</si>
  <si>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</si>
  <si>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</si>
  <si>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</si>
  <si>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</si>
  <si>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</si>
  <si>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</si>
  <si>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</si>
  <si>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</si>
  <si>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</si>
  <si>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</si>
  <si>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</si>
  <si>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</si>
  <si>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</si>
  <si>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</si>
  <si>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</si>
  <si>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</si>
  <si>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</si>
  <si>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</si>
  <si>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</si>
  <si>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</si>
  <si>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</si>
  <si>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</si>
  <si>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</si>
  <si>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</si>
  <si>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</si>
  <si>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</si>
  <si>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</si>
  <si>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</si>
  <si>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</si>
  <si>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</si>
  <si>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</si>
  <si>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</si>
  <si>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</si>
  <si>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</si>
  <si>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</si>
  <si>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</si>
  <si>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</si>
  <si>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</si>
  <si>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</si>
  <si>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</si>
  <si>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</si>
  <si>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</si>
  <si>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</si>
  <si>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</si>
  <si>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</si>
  <si>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</si>
  <si>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</si>
  <si>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</si>
  <si>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</si>
  <si>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</si>
  <si>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</si>
  <si>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</si>
  <si>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</si>
  <si>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</si>
  <si>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</si>
  <si>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</si>
  <si>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</si>
  <si>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</si>
  <si>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</si>
  <si>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</si>
  <si>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</si>
  <si>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</si>
  <si>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</si>
  <si>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</si>
  <si>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</si>
  <si>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</si>
  <si>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</si>
  <si>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</si>
  <si>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</si>
  <si>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</si>
  <si>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</si>
  <si>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</si>
  <si>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</si>
  <si>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</si>
  <si>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</si>
  <si>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</si>
  <si>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</si>
  <si>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</si>
  <si>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</si>
  <si>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</si>
  <si>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</si>
  <si>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</si>
  <si>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</si>
  <si>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</si>
  <si>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</si>
  <si>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</si>
  <si>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</si>
  <si>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</si>
  <si>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</si>
  <si>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</si>
  <si>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</si>
  <si>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</si>
  <si>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</si>
  <si>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</si>
  <si>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</si>
  <si>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</si>
  <si>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</si>
  <si>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</si>
  <si>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</si>
  <si>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</si>
  <si>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</si>
  <si>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</si>
  <si>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</si>
  <si>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</si>
  <si>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</si>
  <si>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</si>
  <si>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</si>
  <si>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</si>
  <si>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</si>
  <si>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</si>
  <si>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</si>
  <si>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</si>
  <si>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</si>
  <si>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</si>
  <si>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</si>
  <si>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</si>
  <si>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</si>
  <si>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</si>
  <si>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</si>
  <si>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</si>
  <si>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</si>
  <si>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</si>
  <si>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</si>
  <si>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</si>
  <si>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</si>
  <si>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</si>
  <si>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</si>
  <si>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</si>
  <si>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</si>
  <si>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</si>
  <si>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</si>
  <si>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</si>
  <si>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</si>
  <si>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</si>
  <si>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</si>
  <si>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</si>
  <si>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</si>
  <si>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</si>
  <si>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</si>
  <si>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</si>
  <si>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</si>
  <si>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</si>
  <si>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</si>
  <si>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</si>
  <si>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</si>
  <si>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</si>
  <si>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</si>
  <si>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</si>
  <si>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</si>
  <si>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</si>
  <si>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</si>
  <si>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</si>
  <si>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</si>
  <si>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</si>
  <si>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</si>
  <si>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</si>
  <si>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</si>
  <si>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</si>
  <si>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</si>
  <si>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</si>
  <si>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</si>
  <si>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</si>
  <si>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</si>
  <si>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</si>
  <si>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</si>
  <si>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</si>
  <si>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</si>
  <si>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</si>
  <si>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</si>
  <si>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</si>
  <si>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</si>
  <si>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</si>
  <si>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</si>
  <si>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</si>
  <si>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</si>
  <si>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</si>
  <si>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</si>
  <si>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</si>
  <si>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</si>
  <si>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</si>
  <si>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</si>
  <si>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</si>
  <si>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</si>
  <si>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</si>
  <si>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</si>
  <si>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</si>
  <si>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</si>
  <si>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</si>
  <si>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</si>
  <si>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</si>
  <si>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</si>
  <si>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</si>
  <si>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</si>
  <si>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</si>
  <si>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</si>
  <si>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</si>
  <si>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</si>
  <si>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</si>
  <si>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</si>
  <si>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</si>
  <si>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</si>
  <si>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</si>
  <si>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</si>
  <si>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</si>
  <si>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</si>
  <si>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</si>
  <si>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</si>
  <si>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</si>
  <si>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</si>
  <si>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</si>
  <si>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</si>
  <si>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</si>
  <si>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</si>
  <si>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</si>
  <si>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</si>
  <si>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</si>
  <si>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</si>
  <si>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</si>
  <si>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</si>
  <si>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</si>
  <si>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</si>
  <si>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</si>
  <si>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</si>
  <si>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</si>
  <si>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</si>
  <si>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</si>
  <si>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</si>
  <si>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</si>
  <si>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</si>
  <si>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</si>
  <si>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</si>
  <si>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</si>
  <si>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</si>
  <si>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</si>
  <si>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</si>
  <si>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</si>
  <si>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</si>
  <si>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</si>
  <si>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</si>
  <si>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</si>
  <si>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</si>
  <si>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</si>
  <si>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</si>
  <si>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</si>
  <si>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</si>
  <si>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</si>
  <si>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</si>
  <si>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</si>
  <si>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</si>
  <si>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</si>
  <si>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</si>
  <si>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</si>
  <si>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</si>
  <si>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</si>
  <si>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</si>
  <si>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</si>
  <si>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</si>
  <si>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</si>
  <si>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</si>
  <si>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</si>
  <si>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</si>
  <si>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</si>
  <si>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</si>
  <si>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</si>
  <si>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</si>
  <si>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</si>
  <si>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</si>
  <si>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</si>
  <si>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</si>
  <si>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</si>
  <si>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</si>
  <si>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</si>
  <si>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</si>
  <si>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</si>
  <si>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</si>
  <si>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</si>
  <si>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</si>
  <si>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</si>
  <si>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</si>
  <si>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</si>
  <si>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</si>
  <si>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</si>
  <si>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</si>
  <si>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</si>
  <si>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</si>
  <si>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</si>
  <si>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</si>
  <si>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</si>
  <si>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</si>
  <si>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</si>
  <si>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</si>
  <si>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</si>
  <si>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</si>
  <si>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</si>
  <si>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</si>
  <si>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</si>
  <si>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</si>
  <si>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</si>
  <si>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</si>
  <si>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</si>
  <si>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</si>
  <si>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</si>
  <si>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</si>
  <si>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</si>
  <si>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</si>
  <si>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</si>
  <si>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</si>
  <si>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</si>
  <si>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</si>
  <si>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</si>
  <si>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</si>
  <si>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</si>
  <si>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</si>
  <si>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</si>
  <si>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</si>
  <si>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</si>
  <si>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</si>
  <si>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</si>
  <si>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</si>
  <si>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</si>
  <si>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</si>
  <si>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</si>
  <si>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</si>
  <si>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</si>
  <si>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</si>
  <si>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</si>
  <si>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</si>
  <si>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</si>
  <si>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</si>
  <si>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</si>
  <si>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</si>
  <si>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</si>
  <si>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</si>
  <si>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</si>
  <si>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</si>
  <si>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</si>
  <si>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</si>
  <si>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</si>
  <si>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</si>
  <si>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</si>
  <si>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</si>
  <si>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</si>
  <si>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</si>
  <si>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</si>
  <si>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</si>
  <si>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</si>
  <si>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</si>
  <si>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</si>
  <si>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</si>
  <si>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</si>
  <si>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</si>
  <si>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</si>
  <si>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</si>
  <si>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</si>
  <si>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</si>
  <si>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</si>
  <si>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</si>
  <si>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</si>
  <si>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</si>
  <si>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</si>
  <si>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</si>
  <si>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</si>
  <si>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</si>
  <si>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</si>
  <si>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</si>
  <si>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</si>
  <si>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</si>
  <si>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</si>
  <si>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</si>
  <si>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</si>
  <si>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</si>
  <si>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</si>
  <si>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</si>
  <si>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</si>
  <si>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</si>
  <si>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</si>
  <si>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</si>
  <si>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</si>
  <si>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</si>
  <si>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</si>
  <si>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</si>
  <si>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</si>
  <si>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</si>
  <si>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</si>
  <si>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</si>
  <si>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</si>
  <si>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</si>
  <si>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</si>
  <si>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</si>
  <si>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</si>
  <si>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</si>
  <si>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</si>
  <si>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</si>
  <si>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</si>
  <si>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</si>
  <si>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</si>
  <si>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</si>
  <si>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</si>
  <si>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</si>
  <si>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</si>
  <si>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</si>
  <si>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</si>
  <si>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</si>
  <si>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</si>
  <si>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</si>
  <si>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</si>
  <si>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</si>
  <si>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</si>
  <si>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</si>
  <si>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</si>
  <si>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</si>
  <si>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</si>
  <si>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</si>
  <si>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</si>
  <si>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</si>
  <si>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</si>
  <si>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</si>
  <si>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</si>
  <si>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</si>
  <si>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</si>
  <si>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</si>
  <si>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</si>
  <si>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</si>
  <si>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</si>
  <si>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</si>
  <si>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</si>
  <si>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</si>
  <si>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</si>
  <si>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</si>
  <si>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</si>
  <si>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</si>
  <si>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</si>
  <si>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</si>
  <si>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</si>
  <si>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</si>
  <si>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</si>
  <si>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</si>
  <si>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</si>
  <si>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</si>
  <si>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</si>
  <si>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</si>
  <si>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</si>
  <si>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</si>
  <si>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</si>
  <si>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</si>
  <si>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</si>
  <si>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</si>
  <si>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</si>
  <si>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</si>
  <si>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</si>
  <si>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</si>
  <si>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</si>
  <si>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</si>
  <si>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</si>
  <si>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</si>
  <si>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</si>
  <si>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</si>
  <si>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</si>
  <si>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</si>
  <si>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</si>
  <si>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</si>
  <si>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</si>
  <si>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</si>
  <si>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</si>
  <si>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</si>
  <si>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</si>
  <si>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</si>
  <si>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</si>
  <si>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</si>
  <si>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</si>
  <si>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</si>
  <si>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</si>
  <si>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</si>
  <si>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</si>
  <si>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</si>
  <si>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</si>
  <si>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</si>
  <si>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</si>
  <si>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</si>
  <si>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</si>
  <si>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</si>
  <si>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</si>
  <si>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</si>
  <si>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</si>
  <si>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</si>
  <si>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</si>
  <si>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</si>
  <si>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</si>
  <si>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</si>
  <si>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</si>
  <si>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</si>
  <si>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</si>
  <si>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</si>
  <si>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</si>
  <si>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</si>
  <si>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</si>
  <si>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</si>
  <si>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</si>
  <si>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</si>
  <si>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</si>
  <si>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</si>
  <si>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</si>
  <si>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</si>
  <si>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</si>
  <si>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</si>
  <si>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</si>
  <si>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</si>
  <si>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</si>
  <si>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</si>
  <si>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</si>
  <si>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</si>
  <si>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</si>
  <si>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</si>
  <si>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</si>
  <si>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</si>
  <si>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</si>
  <si>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</si>
  <si>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</si>
  <si>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</si>
  <si>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</si>
  <si>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</si>
  <si>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</si>
  <si>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</si>
  <si>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</si>
  <si>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</si>
  <si>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</si>
  <si>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</si>
  <si>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</si>
  <si>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</si>
  <si>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</si>
  <si>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</si>
  <si>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</si>
  <si>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</si>
  <si>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</si>
  <si>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</si>
  <si>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</si>
  <si>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</si>
  <si>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</si>
  <si>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</si>
  <si>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</si>
  <si>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</si>
  <si>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</si>
  <si>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</si>
  <si>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</si>
  <si>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</si>
  <si>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</si>
  <si>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</si>
  <si>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</si>
  <si>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</si>
  <si>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</si>
  <si>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</si>
  <si>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</si>
  <si>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</si>
  <si>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</si>
  <si>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</si>
  <si>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</si>
  <si>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</si>
  <si>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</si>
  <si>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</si>
  <si>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</si>
  <si>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</si>
  <si>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</si>
  <si>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</si>
  <si>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</si>
  <si>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</si>
  <si>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</si>
  <si>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</si>
  <si>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</si>
  <si>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</si>
  <si>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</si>
  <si>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</si>
  <si>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</si>
  <si>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</si>
  <si>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</si>
  <si>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</si>
  <si>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</si>
  <si>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</si>
  <si>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</si>
  <si>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</si>
  <si>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</si>
  <si>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</si>
  <si>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</si>
  <si>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</si>
  <si>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</si>
  <si>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</si>
  <si>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</si>
  <si>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</si>
  <si>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</si>
  <si>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</si>
  <si>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</si>
  <si>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</si>
  <si>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</si>
  <si>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</si>
  <si>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</si>
  <si>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</si>
  <si>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</si>
  <si>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</si>
  <si>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</si>
  <si>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</si>
  <si>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</si>
  <si>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</si>
  <si>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</si>
  <si>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</si>
  <si>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</si>
  <si>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</si>
  <si>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</si>
  <si>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</si>
  <si>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</si>
  <si>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</si>
  <si>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</si>
  <si>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</si>
  <si>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</si>
  <si>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</si>
  <si>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</si>
  <si>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</si>
  <si>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</si>
  <si>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</si>
  <si>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</si>
  <si>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</si>
  <si>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</si>
  <si>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</si>
  <si>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</si>
  <si>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</si>
  <si>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</si>
  <si>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</si>
  <si>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</si>
  <si>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</si>
  <si>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</si>
  <si>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</si>
  <si>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</si>
  <si>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</si>
  <si>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</si>
  <si>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</si>
  <si>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</si>
  <si>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</si>
  <si>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</si>
  <si>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</si>
  <si>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</si>
  <si>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</si>
  <si>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</si>
  <si>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</si>
  <si>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</si>
  <si>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</si>
  <si>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</si>
  <si>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</si>
  <si>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</si>
  <si>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</si>
  <si>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</si>
  <si>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</si>
  <si>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</si>
  <si>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</si>
  <si>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</si>
  <si>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</si>
  <si>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</si>
  <si>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</si>
  <si>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</si>
  <si>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</si>
  <si>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</si>
  <si>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</si>
  <si>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</si>
  <si>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</si>
  <si>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</si>
  <si>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</si>
  <si>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</si>
  <si>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</si>
  <si>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</si>
  <si>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</si>
  <si>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</si>
  <si>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</si>
  <si>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</si>
  <si>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</si>
  <si>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</si>
  <si>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</si>
  <si>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</si>
  <si>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</si>
  <si>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</si>
  <si>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</si>
  <si>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</si>
  <si>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</si>
  <si>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</si>
  <si>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</si>
  <si>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</si>
  <si>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</si>
  <si>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</si>
  <si>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</si>
  <si>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</si>
  <si>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</si>
  <si>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</si>
  <si>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</si>
  <si>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</si>
  <si>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</si>
  <si>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</si>
  <si>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</si>
  <si>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</si>
  <si>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</si>
  <si>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</si>
  <si>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</si>
  <si>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</si>
  <si>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</si>
  <si>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</si>
  <si>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</si>
  <si>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</si>
  <si>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</si>
  <si>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</si>
  <si>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</si>
  <si>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</si>
  <si>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</si>
  <si>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</si>
  <si>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</si>
  <si>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</si>
  <si>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</si>
  <si>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</si>
  <si>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</si>
  <si>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</si>
  <si>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</si>
  <si>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</si>
  <si>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</si>
  <si>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</si>
  <si>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</si>
  <si>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</si>
  <si>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</si>
  <si>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</si>
  <si>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</si>
  <si>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</si>
  <si>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</si>
  <si>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</si>
  <si>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</si>
  <si>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</si>
  <si>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</si>
  <si>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</si>
  <si>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</si>
  <si>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</si>
  <si>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</si>
  <si>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</si>
  <si>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</si>
  <si>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</si>
  <si>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</si>
  <si>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</si>
  <si>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</si>
  <si>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</si>
  <si>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</si>
  <si>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</si>
  <si>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</si>
  <si>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</si>
  <si>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</si>
  <si>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</si>
  <si>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</si>
  <si>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</si>
  <si>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</si>
  <si>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</si>
  <si>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</si>
  <si>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</si>
  <si>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</si>
  <si>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</si>
  <si>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</si>
  <si>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</si>
  <si>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</si>
  <si>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</si>
  <si>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</si>
  <si>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</si>
  <si>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</si>
  <si>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</si>
  <si>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</si>
  <si>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</si>
  <si>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</si>
  <si>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</si>
  <si>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</si>
  <si>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</si>
  <si>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</si>
  <si>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</si>
  <si>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</si>
  <si>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</si>
  <si>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</si>
  <si>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</si>
  <si>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</si>
  <si>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</si>
  <si>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</si>
  <si>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</si>
  <si>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</si>
  <si>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</si>
  <si>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</si>
  <si>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</si>
  <si>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</si>
  <si>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</si>
  <si>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</si>
  <si>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</si>
  <si>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</si>
  <si>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</si>
  <si>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</si>
  <si>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</si>
  <si>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</si>
  <si>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</si>
  <si>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</si>
  <si>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</si>
  <si>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</si>
  <si>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</si>
  <si>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</si>
  <si>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</si>
  <si>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</si>
  <si>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</si>
  <si>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</si>
  <si>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</si>
  <si>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</si>
  <si>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</si>
  <si>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</si>
  <si>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</si>
  <si>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</si>
  <si>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</si>
  <si>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</si>
  <si>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</si>
  <si>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</si>
  <si>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</si>
  <si>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</si>
  <si>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</si>
  <si>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</si>
  <si>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</si>
  <si>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</si>
  <si>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</si>
  <si>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</si>
  <si>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</si>
  <si>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</si>
  <si>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</si>
  <si>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</si>
  <si>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</si>
  <si>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</si>
  <si>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</si>
  <si>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</si>
  <si>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</si>
  <si>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</si>
  <si>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</si>
  <si>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</si>
  <si>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</si>
  <si>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</si>
  <si>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</si>
  <si>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</si>
  <si>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</si>
  <si>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</si>
  <si>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</si>
  <si>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</si>
  <si>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</si>
  <si>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</si>
  <si>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</si>
  <si>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</si>
  <si>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</si>
  <si>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</si>
  <si>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</si>
  <si>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</si>
  <si>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</si>
  <si>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</si>
  <si>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</si>
  <si>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</si>
  <si>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</si>
  <si>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</si>
  <si>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</si>
  <si>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</si>
  <si>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</si>
  <si>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</si>
  <si>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</si>
  <si>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</si>
  <si>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</si>
  <si>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</si>
  <si>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</si>
  <si>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</si>
  <si>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</si>
  <si>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</si>
  <si>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</si>
  <si>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</si>
  <si>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</si>
  <si>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</si>
  <si>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</si>
  <si>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</si>
  <si>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</si>
  <si>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</si>
  <si>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</si>
  <si>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</si>
  <si>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</si>
  <si>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</si>
  <si>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</si>
  <si>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</si>
  <si>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</si>
  <si>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</si>
  <si>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</si>
  <si>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</si>
  <si>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</si>
  <si>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</si>
  <si>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</si>
  <si>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</si>
  <si>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</si>
  <si>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</si>
  <si>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</si>
  <si>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</si>
  <si>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</si>
  <si>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</si>
  <si>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</si>
  <si>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</si>
  <si>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</si>
  <si>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</si>
  <si>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</si>
  <si>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</si>
  <si>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</si>
  <si>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</si>
  <si>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</si>
  <si>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</si>
  <si>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</si>
  <si>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</si>
  <si>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</si>
  <si>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</si>
  <si>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</si>
  <si>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</si>
  <si>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</si>
  <si>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</si>
  <si>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</si>
  <si>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</si>
  <si>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</si>
  <si>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</si>
  <si>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</si>
  <si>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</si>
  <si>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</si>
  <si>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</si>
  <si>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</si>
  <si>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</si>
  <si>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</si>
  <si>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</si>
  <si>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</si>
  <si>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</si>
  <si>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</si>
  <si>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</si>
  <si>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</si>
  <si>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</si>
  <si>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</si>
  <si>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</si>
  <si>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</si>
  <si>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</si>
  <si>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</si>
  <si>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</si>
  <si>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</si>
  <si>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</si>
  <si>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</si>
  <si>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</si>
  <si>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</si>
  <si>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</si>
  <si>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</si>
  <si>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</si>
  <si>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</si>
  <si>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</si>
  <si>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</si>
  <si>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</si>
  <si>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</si>
  <si>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</si>
  <si>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</si>
  <si>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</si>
  <si>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</si>
  <si>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</si>
  <si>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</si>
  <si>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</si>
  <si>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</si>
  <si>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</si>
  <si>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</si>
  <si>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</si>
  <si>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</si>
  <si>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</si>
  <si>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</si>
  <si>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</si>
  <si>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</si>
  <si>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</si>
  <si>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</si>
  <si>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</si>
  <si>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</si>
  <si>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</si>
  <si>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</si>
  <si>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</si>
  <si>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</si>
  <si>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</si>
  <si>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</si>
  <si>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</si>
  <si>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</si>
  <si>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</si>
  <si>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</si>
  <si>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</si>
  <si>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</si>
  <si>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</si>
  <si>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</si>
  <si>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</si>
  <si>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</si>
  <si>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</si>
  <si>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</si>
  <si>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</si>
  <si>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</si>
  <si>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</si>
  <si>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</si>
  <si>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</si>
  <si>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</si>
  <si>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</si>
  <si>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</si>
  <si>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</si>
  <si>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</si>
  <si>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</si>
  <si>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</si>
  <si>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</si>
  <si>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</si>
  <si>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</si>
  <si>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</si>
  <si>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</si>
  <si>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</si>
  <si>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</si>
  <si>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</si>
  <si>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</si>
  <si>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</si>
  <si>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</si>
  <si>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</si>
  <si>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</si>
  <si>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</si>
  <si>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</si>
  <si>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</si>
  <si>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</si>
  <si>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</si>
  <si>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</si>
  <si>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</si>
  <si>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</si>
  <si>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</si>
  <si>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</si>
  <si>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</si>
  <si>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</si>
  <si>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</si>
  <si>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</si>
  <si>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</si>
  <si>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</si>
  <si>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</si>
  <si>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</si>
  <si>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</si>
  <si>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</si>
  <si>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</si>
  <si>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</si>
  <si>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</si>
  <si>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</si>
  <si>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</si>
  <si>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</si>
  <si>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</si>
  <si>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</si>
  <si>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</si>
  <si>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</si>
  <si>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</si>
  <si>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</si>
  <si>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</si>
  <si>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</si>
  <si>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</si>
  <si>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</si>
  <si>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</si>
  <si>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</si>
  <si>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</si>
  <si>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</si>
  <si>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</si>
  <si>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</si>
  <si>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</si>
  <si>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</si>
  <si>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</si>
  <si>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</si>
  <si>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</si>
  <si>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</si>
  <si>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</si>
  <si>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</si>
  <si>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</si>
  <si>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</si>
  <si>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</si>
  <si>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</si>
  <si>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</si>
  <si>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</si>
  <si>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</si>
  <si>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</si>
  <si>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</si>
  <si>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</si>
  <si>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</si>
  <si>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</si>
  <si>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</si>
  <si>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</si>
  <si>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</si>
  <si>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</si>
  <si>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</si>
  <si>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</si>
  <si>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</si>
  <si>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</si>
  <si>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</si>
  <si>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</si>
  <si>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</si>
  <si>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</si>
  <si>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</si>
  <si>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</si>
  <si>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</si>
  <si>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</si>
  <si>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</si>
  <si>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</si>
  <si>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</si>
  <si>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</si>
  <si>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</si>
  <si>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</si>
  <si>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</si>
  <si>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</si>
  <si>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</si>
  <si>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</si>
  <si>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</si>
  <si>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</si>
  <si>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</si>
  <si>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</si>
  <si>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</si>
  <si>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</si>
  <si>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</si>
  <si>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</si>
  <si>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</si>
  <si>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</si>
  <si>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</si>
  <si>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</si>
  <si>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</si>
  <si>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</si>
  <si>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</si>
  <si>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</si>
  <si>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</si>
  <si>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</si>
  <si>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</si>
  <si>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</si>
  <si>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</si>
  <si>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</si>
  <si>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</si>
  <si>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</si>
  <si>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</si>
  <si>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</si>
  <si>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</si>
  <si>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</si>
  <si>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</si>
  <si>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</si>
  <si>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</si>
  <si>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</si>
  <si>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</si>
  <si>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</si>
  <si>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</si>
  <si>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</si>
  <si>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</si>
  <si>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</si>
  <si>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</si>
  <si>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</si>
  <si>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</si>
  <si>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</si>
  <si>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</si>
  <si>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</si>
  <si>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</si>
  <si>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</si>
  <si>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</si>
  <si>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</si>
  <si>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</si>
  <si>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</si>
  <si>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</si>
  <si>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</si>
  <si>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</si>
  <si>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</si>
  <si>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</si>
  <si>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</si>
  <si>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</si>
  <si>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</si>
  <si>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</si>
  <si>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</si>
  <si>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</si>
  <si>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</si>
  <si>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</si>
  <si>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</si>
  <si>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</si>
  <si>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</si>
  <si>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</si>
  <si>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</si>
  <si>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</si>
  <si>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</si>
  <si>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</si>
  <si>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</si>
  <si>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</si>
  <si>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</si>
  <si>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</si>
  <si>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</si>
  <si>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</si>
  <si>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</si>
  <si>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</si>
  <si>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</si>
  <si>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</si>
  <si>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</si>
  <si>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</si>
  <si>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</si>
  <si>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</si>
  <si>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</si>
  <si>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</si>
  <si>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</si>
  <si>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</si>
  <si>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</si>
  <si>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</si>
  <si>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</si>
  <si>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</si>
  <si>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</si>
  <si>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</si>
  <si>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</si>
  <si>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</si>
  <si>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</si>
  <si>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</si>
  <si>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</si>
  <si>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</si>
  <si>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</si>
  <si>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</si>
  <si>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</si>
  <si>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</si>
  <si>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</si>
  <si>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</si>
  <si>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</si>
  <si>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</si>
  <si>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</si>
  <si>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</si>
  <si>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</si>
  <si>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</si>
  <si>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</si>
  <si>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</si>
  <si>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</si>
  <si>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</si>
  <si>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</si>
  <si>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</si>
  <si>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</si>
  <si>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</si>
  <si>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</si>
  <si>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</si>
  <si>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</si>
  <si>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</si>
  <si>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</si>
  <si>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</si>
  <si>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</si>
  <si>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</si>
  <si>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</si>
  <si>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</si>
  <si>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</si>
  <si>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</si>
  <si>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</si>
  <si>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</si>
  <si>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</si>
  <si>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</si>
  <si>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</si>
  <si>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</si>
  <si>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</si>
  <si>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</si>
  <si>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</si>
  <si>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</si>
  <si>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</si>
  <si>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</si>
  <si>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</si>
  <si>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</si>
  <si>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</si>
  <si>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</si>
  <si>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</si>
  <si>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</si>
  <si>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</si>
  <si>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</si>
  <si>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</si>
  <si>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</si>
  <si>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</si>
  <si>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</si>
  <si>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</si>
  <si>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</si>
  <si>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</si>
  <si>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</si>
  <si>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</si>
  <si>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</si>
  <si>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</si>
  <si>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</si>
  <si>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</si>
  <si>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</si>
  <si>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</si>
  <si>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</si>
  <si>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</si>
  <si>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</si>
  <si>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</si>
  <si>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</si>
  <si>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</si>
  <si>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</si>
  <si>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</si>
  <si>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</si>
  <si>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</si>
  <si>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</si>
  <si>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</si>
  <si>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</si>
  <si>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</si>
  <si>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</si>
  <si>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</si>
  <si>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</si>
  <si>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</si>
  <si>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</si>
  <si>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</si>
  <si>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</si>
  <si>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</si>
  <si>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</si>
  <si>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</si>
  <si>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</si>
  <si>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</si>
  <si>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</si>
  <si>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</si>
  <si>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</si>
  <si>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</si>
  <si>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</si>
  <si>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</si>
  <si>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</si>
  <si>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</si>
  <si>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</si>
  <si>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</si>
  <si>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</si>
  <si>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</si>
  <si>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</si>
  <si>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</si>
  <si>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</si>
  <si>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</si>
  <si>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</si>
  <si>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</si>
  <si>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</si>
  <si>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</si>
  <si>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</si>
  <si>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</si>
  <si>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</si>
  <si>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</si>
  <si>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</si>
  <si>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</si>
  <si>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</si>
  <si>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</si>
  <si>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</si>
  <si>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</si>
  <si>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</si>
  <si>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</si>
  <si>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</si>
  <si>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</si>
  <si>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</si>
  <si>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</si>
  <si>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</si>
  <si>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</si>
  <si>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</si>
  <si>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</si>
  <si>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</si>
  <si>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</si>
  <si>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</si>
  <si>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</si>
  <si>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</si>
  <si>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</si>
  <si>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</si>
  <si>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</si>
  <si>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</si>
  <si>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</si>
  <si>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</si>
  <si>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</si>
  <si>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</si>
  <si>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</si>
  <si>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</si>
  <si>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</si>
  <si>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</si>
  <si>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</si>
  <si>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</si>
  <si>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</si>
  <si>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</si>
  <si>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</si>
  <si>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</si>
  <si>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</si>
  <si>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</si>
  <si>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</si>
  <si>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</si>
  <si>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</si>
  <si>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</si>
  <si>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</si>
  <si>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</si>
  <si>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</si>
  <si>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</si>
  <si>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</si>
  <si>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</si>
  <si>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</si>
  <si>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</si>
  <si>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</si>
  <si>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</si>
  <si>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</si>
  <si>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</si>
  <si>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</si>
  <si>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</si>
  <si>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</si>
  <si>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</si>
  <si>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</si>
  <si>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</si>
  <si>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</si>
  <si>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</si>
  <si>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</si>
  <si>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</si>
  <si>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</si>
  <si>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</si>
  <si>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</si>
  <si>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</si>
  <si>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</si>
  <si>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</si>
  <si>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</si>
  <si>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</si>
  <si>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</si>
  <si>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</si>
  <si>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</si>
  <si>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</si>
  <si>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</si>
  <si>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</si>
  <si>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</si>
  <si>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</si>
  <si>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</si>
  <si>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</si>
  <si>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</si>
  <si>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</si>
  <si>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</si>
  <si>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</si>
  <si>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</si>
  <si>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</si>
  <si>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</si>
  <si>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</si>
  <si>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</si>
  <si>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</si>
  <si>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</si>
  <si>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</si>
  <si>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</si>
  <si>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</si>
  <si>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</si>
  <si>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</si>
  <si>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</si>
  <si>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</si>
  <si>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</si>
  <si>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</si>
  <si>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</si>
  <si>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</si>
  <si>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</si>
  <si>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</si>
  <si>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</si>
  <si>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</si>
  <si>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</si>
  <si>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</si>
  <si>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</si>
  <si>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</si>
  <si>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</si>
  <si>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</si>
  <si>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</si>
  <si>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</si>
  <si>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</si>
  <si>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</si>
  <si>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</si>
  <si>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</si>
  <si>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</si>
  <si>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</si>
  <si>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</si>
  <si>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</si>
  <si>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</si>
  <si>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</si>
  <si>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</si>
  <si>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</si>
  <si>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</si>
  <si>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</si>
  <si>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</si>
  <si>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</si>
  <si>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</si>
  <si>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</si>
  <si>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</si>
  <si>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</si>
  <si>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</si>
  <si>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</si>
  <si>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</si>
  <si>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</si>
  <si>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</si>
  <si>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</si>
  <si>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</si>
  <si>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</si>
  <si>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</si>
  <si>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</si>
  <si>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</si>
  <si>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</si>
  <si>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</si>
  <si>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</si>
  <si>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</si>
  <si>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</si>
  <si>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</si>
  <si>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</si>
  <si>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</si>
  <si>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</si>
  <si>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</si>
  <si>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</si>
  <si>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</si>
  <si>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</si>
  <si>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</si>
  <si>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</si>
  <si>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</si>
  <si>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</si>
  <si>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</si>
  <si>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</si>
  <si>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</si>
  <si>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</si>
  <si>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</si>
  <si>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</si>
  <si>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</si>
  <si>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</si>
  <si>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</si>
  <si>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</si>
  <si>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</si>
  <si>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</si>
  <si>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</si>
  <si>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</si>
  <si>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</si>
  <si>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</si>
  <si>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</si>
  <si>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</si>
  <si>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</si>
  <si>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</si>
  <si>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</si>
  <si>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</si>
  <si>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</si>
  <si>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</si>
  <si>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</si>
  <si>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</si>
  <si>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</si>
  <si>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</si>
  <si>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</si>
  <si>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</si>
  <si>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</si>
  <si>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</si>
  <si>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</si>
  <si>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</si>
  <si>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</si>
  <si>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</si>
  <si>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</si>
  <si>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</si>
  <si>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</si>
  <si>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</si>
  <si>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</si>
  <si>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</si>
  <si>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</si>
  <si>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</si>
  <si>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</si>
  <si>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</si>
  <si>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</si>
  <si>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</si>
  <si>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</si>
  <si>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</si>
  <si>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</si>
  <si>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</si>
  <si>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</si>
  <si>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</si>
  <si>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</si>
  <si>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</si>
  <si>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</si>
  <si>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</si>
  <si>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</si>
  <si>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</si>
  <si>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</si>
  <si>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</si>
  <si>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</si>
  <si>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</si>
  <si>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</si>
  <si>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</si>
  <si>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</si>
  <si>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</si>
  <si>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</si>
  <si>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</si>
  <si>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</si>
  <si>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</si>
  <si>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</si>
  <si>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</si>
  <si>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</si>
  <si>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</si>
  <si>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</si>
  <si>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</si>
  <si>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</si>
  <si>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</si>
  <si>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</si>
  <si>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</si>
  <si>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</si>
  <si>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</si>
  <si>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</si>
  <si>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</si>
  <si>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</si>
  <si>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</si>
  <si>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</si>
  <si>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</si>
  <si>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</si>
  <si>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</si>
  <si>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</si>
  <si>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</si>
  <si>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</si>
  <si>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</si>
  <si>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</si>
  <si>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</si>
  <si>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</si>
  <si>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</si>
  <si>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</si>
  <si>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</si>
  <si>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</si>
  <si>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</si>
  <si>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</si>
  <si>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</si>
  <si>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</si>
  <si>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</si>
  <si>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</si>
  <si>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</si>
  <si>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</si>
  <si>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</si>
  <si>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</si>
  <si>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</si>
  <si>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</si>
  <si>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</si>
  <si>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</si>
  <si>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</si>
  <si>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</si>
  <si>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</si>
  <si>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</si>
  <si>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</si>
  <si>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</si>
  <si>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</si>
  <si>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</si>
  <si>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</si>
  <si>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</si>
  <si>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</si>
  <si>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</si>
  <si>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</si>
  <si>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</si>
  <si>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</si>
  <si>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</si>
  <si>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</si>
  <si>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</si>
  <si>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</si>
  <si>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</si>
  <si>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</si>
  <si>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</si>
  <si>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</si>
  <si>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</si>
  <si>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</si>
  <si>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</si>
  <si>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</si>
  <si>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</si>
  <si>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</si>
  <si>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</si>
  <si>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</si>
  <si>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</si>
  <si>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</si>
  <si>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</si>
  <si>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</si>
  <si>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</si>
  <si>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</si>
  <si>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</si>
  <si>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</si>
  <si>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</si>
  <si>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</si>
  <si>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</si>
  <si>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</si>
  <si>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</si>
  <si>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</si>
  <si>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</si>
  <si>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</si>
  <si>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</si>
  <si>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</si>
  <si>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</si>
  <si>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</si>
  <si>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</si>
  <si>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</si>
  <si>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</si>
  <si>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</si>
  <si>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</si>
  <si>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</si>
  <si>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</si>
  <si>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</si>
  <si>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</si>
  <si>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</si>
  <si>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</si>
  <si>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</si>
  <si>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</si>
  <si>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</si>
  <si>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</si>
  <si>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</si>
  <si>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</si>
  <si>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</si>
  <si>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</si>
  <si>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</si>
  <si>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</si>
  <si>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</si>
  <si>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</si>
  <si>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</si>
  <si>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</si>
  <si>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</si>
  <si>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</si>
  <si>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</si>
  <si>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</si>
  <si>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</si>
  <si>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</si>
  <si>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</si>
  <si>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</si>
  <si>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</si>
  <si>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</si>
  <si>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</si>
  <si>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</si>
  <si>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</si>
  <si>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</si>
  <si>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</si>
  <si>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</si>
  <si>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</si>
  <si>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</si>
  <si>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</si>
  <si>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</si>
  <si>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</si>
  <si>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</si>
  <si>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</si>
  <si>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</si>
  <si>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</si>
  <si>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</si>
  <si>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</si>
  <si>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</si>
  <si>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</si>
  <si>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</si>
  <si>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</si>
  <si>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</si>
  <si>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</si>
  <si>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</si>
  <si>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</si>
  <si>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</si>
  <si>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</si>
  <si>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</si>
  <si>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</si>
  <si>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</si>
  <si>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</si>
  <si>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</si>
  <si>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</si>
  <si>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</si>
  <si>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</si>
  <si>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</si>
  <si>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</si>
  <si>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</si>
  <si>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</si>
  <si>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</si>
  <si>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</si>
  <si>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</si>
  <si>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</si>
  <si>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</si>
  <si>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</si>
  <si>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</si>
  <si>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</si>
  <si>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</si>
  <si>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</si>
  <si>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</si>
  <si>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</si>
  <si>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</si>
  <si>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</si>
  <si>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</si>
  <si>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</si>
  <si>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</si>
  <si>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</si>
  <si>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</si>
  <si>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</si>
  <si>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</si>
  <si>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</si>
  <si>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</si>
  <si>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</si>
  <si>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</si>
  <si>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</si>
  <si>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</si>
  <si>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</si>
  <si>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</si>
  <si>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</si>
  <si>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</si>
  <si>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</si>
  <si>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</si>
  <si>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</si>
  <si>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</si>
  <si>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</si>
  <si>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</si>
  <si>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</si>
  <si>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</si>
  <si>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</si>
  <si>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</si>
  <si>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</si>
  <si>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</si>
  <si>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</si>
  <si>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</si>
  <si>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</si>
  <si>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</si>
  <si>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</si>
  <si>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</si>
  <si>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</si>
  <si>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</si>
  <si>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</si>
  <si>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</si>
  <si>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</si>
  <si>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</si>
  <si>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</si>
  <si>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</si>
  <si>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</si>
  <si>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</si>
  <si>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</si>
  <si>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</si>
  <si>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</si>
  <si>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</si>
  <si>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</si>
  <si>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</si>
  <si>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</si>
  <si>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</si>
  <si>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</si>
  <si>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</si>
  <si>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</si>
  <si>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</si>
  <si>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</si>
  <si>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</si>
  <si>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</si>
  <si>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</si>
  <si>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</si>
  <si>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</si>
  <si>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</si>
  <si>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</si>
  <si>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</si>
  <si>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</si>
  <si>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</si>
  <si>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</si>
  <si>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</si>
  <si>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</si>
  <si>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</si>
  <si>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</si>
  <si>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</si>
  <si>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</si>
  <si>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</si>
  <si>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</si>
  <si>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</si>
  <si>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</si>
  <si>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</si>
  <si>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</si>
  <si>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</si>
  <si>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</si>
  <si>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</si>
  <si>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</si>
  <si>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</si>
  <si>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</si>
  <si>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</si>
  <si>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</si>
  <si>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</si>
  <si>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</si>
  <si>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</si>
  <si>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</si>
  <si>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</si>
  <si>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</si>
  <si>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</si>
  <si>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</si>
  <si>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</si>
  <si>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</si>
  <si>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</si>
  <si>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</si>
  <si>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</si>
  <si>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</si>
  <si>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</si>
  <si>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</si>
  <si>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</si>
  <si>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</si>
  <si>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</si>
  <si>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</si>
  <si>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</si>
  <si>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</si>
  <si>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</si>
  <si>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</si>
  <si>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</si>
  <si>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</si>
  <si>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</si>
  <si>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</si>
  <si>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</si>
  <si>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</si>
  <si>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</si>
  <si>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</si>
  <si>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</si>
  <si>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</si>
  <si>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</si>
  <si>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</si>
  <si>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</si>
  <si>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</si>
  <si>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</si>
  <si>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</si>
  <si>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</si>
  <si>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</si>
  <si>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</si>
  <si>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</si>
  <si>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</si>
  <si>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</si>
  <si>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</si>
  <si>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</si>
  <si>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</si>
  <si>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</si>
  <si>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</si>
  <si>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</si>
  <si>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</si>
  <si>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</si>
  <si>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</si>
  <si>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</si>
  <si>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</si>
  <si>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</si>
  <si>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</si>
  <si>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</si>
  <si>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</si>
  <si>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</si>
  <si>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</si>
  <si>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</si>
  <si>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</si>
  <si>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</si>
  <si>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</si>
  <si>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</si>
  <si>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</si>
  <si>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</si>
  <si>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</si>
  <si>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</si>
  <si>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</si>
  <si>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</si>
  <si>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</si>
  <si>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</si>
  <si>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</si>
  <si>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</si>
  <si>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</si>
  <si>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</si>
  <si>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</si>
  <si>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</si>
  <si>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</si>
  <si>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</si>
  <si>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</si>
  <si>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</si>
  <si>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</si>
  <si>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</si>
  <si>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</si>
  <si>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</si>
  <si>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</si>
  <si>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</si>
  <si>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</si>
  <si>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</si>
  <si>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</si>
  <si>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</si>
  <si>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</si>
  <si>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</si>
  <si>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</si>
  <si>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</si>
  <si>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</si>
  <si>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</si>
  <si>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</si>
  <si>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</si>
  <si>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</si>
  <si>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</si>
  <si>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</si>
  <si>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</si>
  <si>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</si>
  <si>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</si>
  <si>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</si>
  <si>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</si>
  <si>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</si>
  <si>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</si>
  <si>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</si>
  <si>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</si>
  <si>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</si>
  <si>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</si>
  <si>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</si>
  <si>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</si>
  <si>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</si>
  <si>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</si>
  <si>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</si>
  <si>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</si>
  <si>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</si>
  <si>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</si>
  <si>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</si>
  <si>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</si>
  <si>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</si>
  <si>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</si>
  <si>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</si>
  <si>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</si>
  <si>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</si>
  <si>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</si>
  <si>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</si>
  <si>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</si>
  <si>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</si>
  <si>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</si>
  <si>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</si>
  <si>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</si>
  <si>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</si>
  <si>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</si>
  <si>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</si>
  <si>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</si>
  <si>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</si>
  <si>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</si>
  <si>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</si>
  <si>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</si>
  <si>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</si>
  <si>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</si>
  <si>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</si>
  <si>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</si>
  <si>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</si>
  <si>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</si>
  <si>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</si>
  <si>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</si>
  <si>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</si>
  <si>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</si>
  <si>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</si>
  <si>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</si>
  <si>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</si>
  <si>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</si>
  <si>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</si>
  <si>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</si>
  <si>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</si>
  <si>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</si>
  <si>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</si>
  <si>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</si>
  <si>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</si>
  <si>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</si>
  <si>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</si>
  <si>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</si>
  <si>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</si>
  <si>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</si>
  <si>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</si>
  <si>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</si>
  <si>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</si>
  <si>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</si>
  <si>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</si>
  <si>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</si>
  <si>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</si>
  <si>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</si>
  <si>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</si>
  <si>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</si>
  <si>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</si>
  <si>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</si>
  <si>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</si>
  <si>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</si>
  <si>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</si>
  <si>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</si>
  <si>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</si>
  <si>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</si>
  <si>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</si>
  <si>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</si>
  <si>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</si>
  <si>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</si>
  <si>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</si>
  <si>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</si>
  <si>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</si>
  <si>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</si>
  <si>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</si>
  <si>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</si>
  <si>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</si>
  <si>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</si>
  <si>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</si>
  <si>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</si>
  <si>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</si>
  <si>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</si>
  <si>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</si>
  <si>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</si>
  <si>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</si>
  <si>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</si>
  <si>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</si>
  <si>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</si>
  <si>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</si>
  <si>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</si>
  <si>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</si>
  <si>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</si>
  <si>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</si>
  <si>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</si>
  <si>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</si>
  <si>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</si>
  <si>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</si>
  <si>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</si>
  <si>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</si>
  <si>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</si>
  <si>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</si>
  <si>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</si>
  <si>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</si>
  <si>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</si>
  <si>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</si>
  <si>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</si>
  <si>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</si>
  <si>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</si>
  <si>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</si>
  <si>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</si>
  <si>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</si>
  <si>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</si>
  <si>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</si>
  <si>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</si>
  <si>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</si>
  <si>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</si>
  <si>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</si>
  <si>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</si>
  <si>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</si>
  <si>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</si>
  <si>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</si>
  <si>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</si>
  <si>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</si>
  <si>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</si>
  <si>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</si>
  <si>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</si>
  <si>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</si>
  <si>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</si>
  <si>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</si>
  <si>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</si>
  <si>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</si>
  <si>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</si>
  <si>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</si>
  <si>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</si>
  <si>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</si>
  <si>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</si>
  <si>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</si>
  <si>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</si>
  <si>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</si>
  <si>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</si>
  <si>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</si>
  <si>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</si>
  <si>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</si>
  <si>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</si>
  <si>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</si>
  <si>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</si>
  <si>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</si>
  <si>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</si>
  <si>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</si>
  <si>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</si>
  <si>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</si>
  <si>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</si>
  <si>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</si>
  <si>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</si>
  <si>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</si>
  <si>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</si>
  <si>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</si>
  <si>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</si>
  <si>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</si>
  <si>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</si>
  <si>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</si>
  <si>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</si>
  <si>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</si>
  <si>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</si>
  <si>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</si>
  <si>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</si>
  <si>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</si>
  <si>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</si>
  <si>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</si>
  <si>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</si>
  <si>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</si>
  <si>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</si>
  <si>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</si>
  <si>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</si>
  <si>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</si>
  <si>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</si>
  <si>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</si>
  <si>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</si>
  <si>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</si>
  <si>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</si>
  <si>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</si>
  <si>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</si>
  <si>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</si>
  <si>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</si>
  <si>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</si>
  <si>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</si>
  <si>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</si>
  <si>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</si>
  <si>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</si>
  <si>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</si>
  <si>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</si>
  <si>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</si>
  <si>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</si>
  <si>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</si>
  <si>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</si>
  <si>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</si>
  <si>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</si>
  <si>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</si>
  <si>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</si>
  <si>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</si>
  <si>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</si>
  <si>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</si>
  <si>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</si>
  <si>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</si>
  <si>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</si>
  <si>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</si>
  <si>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</si>
  <si>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</si>
  <si>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</si>
  <si>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</si>
  <si>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</si>
  <si>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</si>
  <si>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</si>
  <si>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</si>
  <si>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</si>
  <si>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</si>
  <si>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</si>
  <si>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</si>
  <si>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</si>
  <si>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</si>
  <si>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</si>
  <si>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</si>
  <si>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</si>
  <si>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</si>
  <si>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</si>
  <si>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</si>
  <si>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</si>
  <si>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</si>
  <si>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</si>
  <si>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</si>
  <si>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</si>
  <si>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</si>
  <si>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</si>
  <si>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</si>
  <si>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</si>
  <si>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</si>
  <si>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</si>
  <si>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</si>
  <si>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</si>
  <si>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</si>
  <si>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</si>
  <si>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</si>
  <si>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</si>
  <si>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</si>
  <si>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</si>
  <si>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</si>
  <si>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</si>
  <si>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</si>
  <si>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</si>
  <si>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</si>
  <si>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</si>
  <si>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</si>
  <si>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</si>
  <si>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</si>
  <si>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</si>
  <si>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</si>
  <si>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</si>
  <si>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</si>
  <si>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</si>
  <si>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</si>
  <si>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</si>
  <si>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</si>
  <si>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</si>
  <si>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</si>
  <si>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</si>
  <si>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</si>
  <si>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</si>
  <si>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</si>
  <si>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</si>
  <si>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</si>
  <si>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</si>
  <si>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</si>
  <si>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</si>
  <si>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</si>
  <si>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</si>
  <si>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</si>
  <si>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</si>
  <si>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</si>
  <si>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</si>
  <si>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</si>
  <si>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</si>
  <si>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</si>
  <si>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</si>
  <si>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</si>
  <si>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</si>
  <si>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</si>
  <si>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</si>
  <si>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</si>
  <si>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</si>
  <si>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</si>
  <si>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</si>
  <si>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</si>
  <si>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</si>
  <si>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</si>
  <si>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</si>
  <si>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</si>
  <si>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</si>
  <si>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</si>
  <si>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</si>
  <si>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</si>
  <si>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</si>
  <si>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</si>
  <si>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</si>
  <si>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</si>
  <si>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</si>
  <si>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</si>
  <si>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</si>
  <si>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</si>
  <si>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</si>
  <si>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</si>
  <si>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</si>
  <si>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</si>
  <si>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</si>
  <si>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</si>
  <si>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</si>
  <si>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</si>
  <si>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</si>
  <si>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</si>
  <si>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</si>
  <si>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</si>
  <si>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</si>
  <si>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</si>
  <si>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</si>
  <si>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</si>
  <si>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</si>
  <si>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</si>
  <si>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</si>
  <si>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</si>
  <si>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</si>
  <si>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</si>
  <si>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</si>
  <si>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</si>
  <si>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</si>
  <si>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</si>
  <si>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</si>
  <si>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</si>
  <si>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</si>
  <si>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</si>
  <si>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</si>
  <si>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</si>
  <si>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</si>
  <si>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</si>
  <si>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</si>
  <si>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</si>
  <si>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</si>
  <si>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</si>
  <si>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</si>
  <si>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</si>
  <si>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</si>
  <si>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</si>
  <si>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</si>
  <si>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</si>
  <si>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</si>
  <si>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</si>
  <si>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</si>
  <si>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</si>
  <si>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</si>
  <si>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</si>
  <si>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</si>
  <si>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</si>
  <si>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</si>
  <si>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</si>
  <si>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</si>
  <si>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</si>
  <si>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</si>
  <si>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</si>
  <si>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</si>
  <si>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</si>
  <si>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</si>
  <si>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</si>
  <si>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</si>
  <si>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</si>
  <si>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</si>
  <si>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</si>
  <si>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</si>
  <si>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</si>
  <si>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</si>
  <si>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</si>
  <si>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</si>
  <si>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</si>
  <si>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</si>
  <si>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</si>
  <si>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</si>
  <si>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</si>
  <si>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</si>
  <si>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</si>
  <si>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</si>
  <si>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</si>
  <si>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</si>
  <si>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</si>
  <si>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</si>
  <si>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</si>
  <si>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</si>
  <si>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</si>
  <si>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</si>
  <si>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</si>
  <si>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</si>
  <si>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</si>
  <si>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</si>
  <si>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</si>
  <si>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</si>
  <si>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</si>
  <si>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</si>
  <si>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</si>
  <si>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</si>
  <si>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</si>
  <si>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</si>
  <si>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</si>
  <si>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</si>
  <si>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</si>
  <si>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</si>
  <si>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</si>
  <si>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</si>
  <si>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</si>
  <si>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</si>
  <si>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</si>
  <si>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</si>
  <si>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</si>
  <si>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</si>
  <si>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</si>
  <si>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</si>
  <si>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</si>
  <si>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</si>
  <si>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</si>
  <si>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</si>
  <si>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</si>
  <si>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</si>
  <si>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</si>
  <si>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</si>
  <si>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</si>
  <si>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</si>
  <si>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</si>
  <si>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</si>
  <si>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</si>
  <si>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</si>
  <si>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</si>
  <si>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</si>
  <si>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</si>
  <si>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</si>
  <si>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</si>
  <si>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</si>
  <si>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</si>
  <si>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</si>
  <si>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</si>
  <si>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</si>
  <si>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</si>
  <si>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</si>
  <si>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</si>
  <si>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</si>
  <si>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</si>
  <si>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</si>
  <si>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</si>
  <si>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</si>
  <si>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</si>
  <si>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</si>
  <si>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</si>
  <si>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</si>
  <si>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</si>
  <si>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</si>
  <si>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</si>
  <si>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</si>
  <si>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</si>
  <si>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</si>
  <si>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</si>
  <si>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</si>
  <si>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</si>
  <si>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</si>
  <si>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</si>
  <si>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</si>
  <si>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</si>
  <si>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</si>
  <si>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</si>
  <si>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</si>
  <si>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</si>
  <si>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</si>
  <si>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</si>
  <si>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</si>
  <si>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</si>
  <si>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</si>
  <si>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</si>
  <si>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</si>
  <si>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</si>
  <si>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</si>
  <si>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</si>
  <si>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</si>
  <si>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</si>
  <si>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</si>
  <si>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</si>
  <si>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</si>
  <si>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</si>
  <si>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</si>
  <si>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</si>
  <si>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</si>
  <si>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</si>
  <si>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</si>
  <si>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</si>
  <si>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</si>
  <si>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</si>
  <si>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</si>
  <si>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</si>
  <si>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</si>
  <si>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</si>
  <si>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</si>
  <si>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</si>
  <si>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</si>
  <si>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</si>
  <si>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</si>
  <si>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</si>
  <si>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</si>
  <si>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</si>
  <si>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</si>
  <si>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</si>
  <si>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</si>
  <si>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</si>
  <si>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</si>
  <si>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</si>
  <si>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</si>
  <si>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</si>
  <si>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</si>
  <si>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</si>
  <si>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</si>
  <si>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</si>
  <si>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</si>
  <si>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</si>
  <si>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</si>
  <si>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</si>
  <si>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</si>
  <si>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</si>
  <si>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</si>
  <si>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</si>
  <si>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</si>
  <si>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</si>
  <si>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</si>
  <si>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</si>
  <si>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</si>
  <si>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</si>
  <si>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</si>
  <si>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</si>
  <si>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</si>
  <si>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</si>
  <si>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</si>
  <si>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</si>
  <si>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</si>
  <si>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</si>
  <si>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</si>
  <si>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</si>
  <si>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</si>
  <si>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</si>
  <si>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</si>
  <si>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</si>
  <si>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</si>
  <si>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</si>
  <si>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</si>
  <si>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</si>
  <si>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</si>
  <si>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</si>
  <si>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</si>
  <si>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</si>
  <si>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</si>
  <si>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</si>
  <si>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</si>
  <si>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</si>
  <si>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</si>
  <si>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</si>
  <si>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</si>
  <si>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</si>
  <si>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</si>
  <si>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</si>
  <si>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</si>
  <si>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</si>
  <si>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</si>
  <si>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</si>
  <si>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</si>
  <si>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</si>
  <si>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</si>
  <si>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</si>
  <si>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</si>
  <si>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</si>
  <si>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</si>
  <si>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</si>
  <si>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</si>
  <si>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</si>
  <si>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</si>
  <si>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</si>
  <si>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</si>
  <si>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</si>
  <si>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</si>
  <si>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</si>
  <si>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</si>
  <si>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</si>
  <si>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</si>
  <si>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</si>
  <si>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</si>
  <si>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</si>
  <si>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</si>
  <si>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</si>
  <si>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</si>
  <si>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</si>
  <si>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</si>
  <si>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</si>
  <si>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</si>
  <si>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</si>
  <si>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</si>
  <si>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</si>
  <si>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</si>
  <si>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</si>
  <si>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</si>
  <si>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</si>
  <si>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</si>
  <si>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</si>
  <si>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</si>
  <si>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</si>
  <si>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</si>
  <si>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</si>
  <si>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</si>
  <si>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</si>
  <si>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</si>
  <si>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</si>
  <si>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</si>
  <si>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</si>
  <si>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</si>
  <si>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</si>
  <si>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</si>
  <si>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</si>
  <si>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</si>
  <si>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</si>
  <si>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</si>
  <si>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</si>
  <si>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</si>
  <si>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</si>
  <si>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</si>
  <si>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</si>
  <si>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</si>
  <si>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</si>
  <si>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</si>
  <si>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</si>
  <si>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</si>
  <si>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</si>
  <si>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</si>
  <si>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</si>
  <si>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</si>
  <si>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</si>
  <si>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</si>
  <si>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</si>
  <si>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</si>
  <si>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</si>
  <si>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</si>
  <si>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</si>
  <si>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</si>
  <si>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</si>
  <si>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</si>
  <si>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</si>
  <si>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</si>
  <si>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</si>
  <si>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</si>
  <si>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</si>
  <si>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</si>
  <si>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</si>
  <si>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</si>
  <si>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</si>
  <si>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</si>
  <si>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</si>
  <si>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</si>
  <si>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</si>
  <si>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</si>
  <si>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</si>
  <si>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</si>
  <si>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</si>
  <si>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</si>
  <si>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</si>
  <si>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</si>
  <si>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</si>
  <si>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</si>
  <si>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</si>
  <si>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</si>
  <si>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</si>
  <si>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</si>
  <si>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</si>
  <si>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</si>
  <si>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</si>
  <si>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</si>
  <si>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</si>
  <si>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</si>
  <si>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</si>
  <si>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</si>
  <si>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</si>
  <si>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</si>
  <si>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</si>
  <si>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</si>
  <si>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</si>
  <si>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</si>
  <si>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</si>
  <si>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</si>
  <si>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</si>
  <si>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</si>
  <si>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</si>
  <si>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</si>
  <si>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</si>
  <si>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</si>
  <si>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</si>
  <si>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</si>
  <si>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</si>
  <si>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</si>
  <si>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</si>
  <si>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</si>
  <si>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</si>
  <si>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</si>
  <si>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</si>
  <si>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</si>
  <si>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</si>
  <si>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</si>
  <si>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</si>
  <si>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</si>
  <si>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</si>
  <si>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</si>
  <si>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</si>
  <si>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</si>
  <si>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</si>
  <si>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</si>
  <si>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</si>
  <si>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</si>
  <si>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</si>
  <si>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</si>
  <si>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</si>
  <si>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</si>
  <si>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</si>
  <si>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</si>
  <si>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</si>
  <si>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</si>
  <si>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</si>
  <si>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</si>
  <si>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</si>
  <si>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</si>
  <si>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</si>
  <si>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</si>
  <si>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</si>
  <si>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</si>
  <si>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</si>
  <si>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</si>
  <si>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</si>
  <si>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</si>
  <si>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</si>
  <si>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</si>
  <si>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</si>
  <si>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</si>
  <si>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</si>
  <si>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</si>
  <si>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</si>
  <si>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</si>
  <si>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</si>
  <si>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</si>
  <si>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</si>
  <si>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</si>
  <si>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</si>
  <si>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</si>
  <si>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</si>
  <si>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</si>
  <si>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</si>
  <si>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</si>
  <si>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</si>
  <si>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</si>
  <si>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</si>
  <si>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</si>
  <si>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</si>
  <si>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</si>
  <si>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</si>
  <si>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</si>
  <si>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</si>
  <si>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</si>
  <si>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</si>
  <si>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</si>
  <si>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</si>
  <si>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</si>
  <si>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</si>
  <si>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</si>
  <si>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</si>
  <si>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</si>
  <si>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</si>
  <si>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</si>
  <si>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</si>
  <si>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</si>
  <si>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</si>
  <si>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</si>
  <si>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</si>
  <si>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</si>
  <si>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</si>
  <si>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</si>
  <si>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</si>
  <si>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</si>
  <si>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</si>
  <si>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</si>
  <si>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</si>
  <si>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</si>
  <si>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</si>
  <si>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</si>
  <si>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</si>
  <si>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</si>
  <si>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</si>
  <si>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</si>
  <si>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</si>
  <si>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</si>
  <si>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</si>
  <si>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</si>
  <si>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</si>
  <si>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</si>
  <si>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</si>
  <si>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</si>
  <si>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</si>
  <si>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</si>
  <si>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</si>
  <si>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</si>
  <si>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</si>
  <si>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</si>
  <si>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</si>
  <si>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</si>
  <si>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</si>
  <si>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</si>
  <si>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</si>
  <si>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</si>
  <si>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</si>
  <si>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</si>
  <si>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</si>
  <si>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</si>
  <si>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</si>
  <si>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</si>
  <si>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</si>
  <si>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</si>
  <si>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</si>
  <si>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</si>
  <si>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</si>
  <si>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</si>
  <si>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</si>
  <si>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</si>
  <si>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</si>
  <si>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</si>
  <si>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</si>
  <si>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</si>
  <si>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</si>
  <si>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</si>
  <si>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</si>
  <si>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</si>
  <si>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</si>
  <si>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</si>
  <si>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</si>
  <si>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</si>
  <si>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</si>
  <si>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</si>
  <si>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</si>
  <si>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</si>
  <si>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</si>
  <si>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</si>
  <si>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</si>
  <si>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</si>
  <si>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</si>
  <si>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</si>
  <si>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</si>
  <si>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</si>
  <si>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</si>
  <si>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</si>
  <si>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</si>
  <si>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</si>
  <si>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</si>
  <si>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</si>
  <si>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</si>
  <si>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</si>
  <si>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</si>
  <si>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</si>
  <si>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</si>
  <si>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</si>
  <si>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</si>
  <si>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</si>
  <si>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</si>
  <si>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</si>
  <si>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</si>
  <si>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</si>
  <si>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</si>
  <si>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</si>
  <si>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</si>
  <si>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</si>
  <si>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</si>
  <si>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</si>
  <si>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</si>
  <si>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</si>
  <si>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</si>
  <si>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</si>
  <si>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</si>
  <si>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</si>
  <si>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</si>
  <si>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</si>
  <si>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</si>
  <si>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</si>
  <si>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</si>
  <si>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</si>
  <si>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</si>
  <si>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</si>
  <si>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</si>
  <si>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</si>
  <si>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</si>
  <si>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</si>
  <si>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</si>
  <si>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</si>
  <si>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</si>
  <si>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</si>
  <si>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</si>
  <si>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</si>
  <si>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</si>
  <si>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</si>
  <si>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</si>
  <si>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</si>
  <si>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</si>
  <si>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</si>
  <si>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</si>
  <si>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</si>
  <si>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</si>
  <si>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</si>
  <si>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</si>
  <si>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</si>
  <si>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</si>
  <si>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</si>
  <si>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</si>
  <si>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</si>
  <si>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</si>
  <si>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</si>
  <si>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</si>
  <si>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</si>
  <si>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</si>
  <si>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</si>
  <si>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</si>
  <si>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</si>
  <si>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</si>
  <si>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</si>
  <si>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</si>
  <si>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</si>
  <si>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</si>
  <si>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</si>
  <si>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</si>
  <si>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</si>
  <si>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</si>
  <si>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</si>
  <si>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</si>
  <si>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</si>
  <si>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</si>
  <si>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</si>
  <si>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</si>
  <si>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</si>
  <si>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</si>
  <si>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</si>
  <si>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</si>
  <si>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</si>
  <si>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</si>
  <si>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</si>
  <si>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</si>
  <si>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</si>
  <si>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</si>
  <si>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</si>
  <si>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</si>
  <si>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</si>
  <si>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</si>
  <si>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</si>
  <si>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</si>
  <si>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</si>
  <si>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</si>
  <si>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</si>
  <si>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</si>
  <si>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</si>
  <si>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</si>
  <si>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</si>
  <si>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</si>
  <si>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</si>
  <si>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</si>
  <si>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</si>
  <si>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</si>
  <si>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</si>
  <si>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</si>
  <si>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</si>
  <si>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</si>
  <si>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</si>
  <si>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</si>
  <si>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</si>
  <si>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</si>
  <si>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</si>
  <si>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</si>
  <si>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</si>
  <si>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</si>
  <si>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</si>
  <si>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</si>
  <si>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</si>
  <si>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</si>
  <si>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</si>
  <si>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</si>
  <si>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</si>
  <si>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</si>
  <si>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</si>
  <si>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</si>
  <si>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</si>
  <si>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</si>
  <si>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</si>
  <si>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</si>
  <si>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</si>
  <si>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</si>
  <si>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</si>
  <si>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</si>
  <si>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</si>
  <si>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</si>
  <si>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</si>
  <si>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</si>
  <si>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</si>
  <si>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</si>
  <si>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</si>
  <si>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</si>
  <si>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</si>
  <si>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</si>
  <si>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</si>
  <si>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</si>
  <si>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</si>
  <si>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</si>
  <si>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</si>
  <si>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</si>
  <si>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</si>
  <si>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</si>
  <si>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</si>
  <si>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</si>
  <si>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</si>
  <si>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</si>
  <si>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</si>
  <si>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</si>
  <si>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</si>
  <si>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</si>
  <si>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</si>
  <si>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</si>
  <si>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</si>
  <si>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</si>
  <si>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</si>
  <si>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</si>
  <si>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</si>
  <si>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</si>
  <si>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</si>
  <si>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</si>
  <si>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</si>
  <si>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</si>
  <si>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</si>
  <si>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</si>
  <si>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</si>
  <si>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</si>
  <si>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</si>
  <si>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</si>
  <si>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</si>
  <si>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</si>
  <si>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</si>
  <si>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</si>
  <si>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</si>
  <si>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</si>
  <si>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</si>
  <si>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</si>
  <si>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</si>
  <si>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</si>
  <si>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</si>
  <si>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</si>
  <si>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</si>
  <si>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</si>
  <si>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</si>
  <si>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</si>
  <si>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</si>
  <si>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</si>
  <si>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</si>
  <si>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</si>
  <si>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</si>
  <si>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</si>
  <si>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</si>
  <si>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</si>
  <si>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</si>
  <si>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</si>
  <si>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</si>
  <si>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</si>
  <si>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</si>
  <si>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</si>
  <si>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</si>
  <si>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</si>
  <si>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</si>
  <si>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</si>
  <si>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</si>
  <si>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</si>
  <si>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</si>
  <si>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</si>
  <si>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</si>
  <si>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</si>
  <si>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</si>
  <si>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</si>
  <si>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</si>
  <si>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</si>
  <si>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</si>
  <si>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</si>
  <si>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</si>
  <si>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</si>
  <si>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</si>
  <si>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</si>
  <si>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</si>
  <si>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</si>
  <si>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</si>
  <si>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</si>
  <si>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</si>
  <si>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</si>
  <si>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</si>
  <si>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</si>
  <si>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</si>
  <si>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</si>
  <si>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</si>
  <si>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</si>
  <si>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</si>
  <si>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</si>
  <si>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</si>
  <si>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</si>
  <si>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</si>
  <si>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</si>
  <si>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</si>
  <si>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</si>
  <si>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</si>
  <si>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</si>
  <si>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</si>
  <si>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</si>
  <si>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</si>
  <si>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</si>
  <si>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</si>
  <si>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</si>
  <si>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</si>
  <si>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</si>
  <si>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</si>
  <si>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</si>
  <si>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</si>
  <si>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</si>
  <si>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</si>
  <si>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</si>
  <si>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</si>
  <si>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</si>
  <si>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</si>
  <si>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</si>
  <si>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</si>
  <si>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</si>
  <si>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</si>
  <si>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</si>
  <si>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</si>
  <si>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</si>
  <si>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</si>
  <si>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</si>
  <si>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</si>
  <si>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</si>
  <si>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</si>
  <si>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</si>
  <si>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</si>
  <si>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</si>
  <si>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</si>
  <si>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</si>
  <si>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</si>
  <si>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</si>
  <si>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</si>
  <si>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</si>
  <si>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</si>
  <si>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</si>
  <si>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</si>
  <si>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</si>
  <si>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</si>
  <si>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</si>
  <si>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</si>
  <si>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</si>
  <si>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</si>
  <si>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</si>
  <si>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</si>
  <si>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</si>
  <si>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</si>
  <si>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</si>
  <si>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</si>
  <si>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</si>
  <si>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</si>
  <si>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</si>
  <si>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</si>
  <si>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</si>
  <si>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</si>
  <si>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</si>
  <si>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</si>
  <si>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</si>
  <si>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</si>
  <si>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</si>
  <si>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</si>
  <si>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</si>
  <si>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</si>
  <si>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</si>
  <si>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</si>
  <si>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</si>
  <si>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</si>
  <si>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</si>
  <si>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</si>
  <si>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</si>
  <si>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</si>
  <si>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</si>
  <si>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</si>
  <si>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</si>
  <si>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</si>
  <si>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</si>
  <si>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</si>
  <si>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</si>
  <si>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</si>
  <si>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</si>
  <si>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</si>
  <si>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</si>
  <si>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</si>
  <si>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</si>
  <si>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</si>
  <si>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</si>
  <si>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</si>
  <si>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</si>
  <si>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</si>
  <si>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</si>
  <si>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</si>
  <si>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</si>
  <si>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</si>
  <si>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</si>
  <si>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</si>
  <si>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</si>
  <si>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</si>
  <si>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</si>
  <si>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</si>
  <si>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</si>
  <si>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</si>
  <si>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</si>
  <si>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</si>
  <si>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</si>
  <si>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</si>
  <si>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</si>
  <si>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</si>
  <si>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</si>
  <si>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</si>
  <si>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</si>
  <si>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</si>
  <si>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</si>
  <si>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</si>
  <si>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</si>
  <si>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</si>
  <si>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</si>
  <si>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</si>
  <si>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</si>
  <si>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</si>
  <si>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</si>
  <si>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</si>
  <si>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</si>
  <si>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</si>
  <si>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</si>
  <si>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</si>
  <si>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</si>
  <si>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</si>
  <si>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</si>
  <si>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</si>
  <si>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</si>
  <si>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</si>
  <si>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</si>
  <si>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</si>
  <si>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</si>
  <si>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</si>
  <si>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</si>
  <si>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</si>
  <si>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</si>
  <si>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</si>
  <si>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</si>
  <si>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</si>
  <si>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</si>
  <si>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</si>
  <si>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</si>
  <si>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</si>
  <si>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</si>
  <si>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</si>
  <si>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</si>
  <si>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</si>
  <si>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</si>
  <si>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</si>
  <si>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</si>
  <si>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</si>
  <si>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</si>
  <si>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</si>
  <si>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</si>
  <si>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</si>
  <si>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</si>
  <si>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</si>
  <si>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</si>
  <si>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</si>
  <si>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</si>
  <si>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</si>
  <si>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</si>
  <si>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</si>
  <si>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</si>
  <si>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</si>
  <si>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</si>
  <si>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</si>
  <si>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</si>
  <si>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</si>
  <si>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</si>
  <si>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</si>
  <si>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</si>
  <si>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</si>
  <si>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</si>
  <si>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</si>
  <si>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</si>
  <si>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</si>
  <si>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</si>
  <si>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</si>
  <si>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</si>
  <si>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</si>
  <si>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</si>
  <si>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</si>
  <si>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</si>
  <si>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</si>
  <si>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</si>
  <si>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</si>
  <si>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</si>
  <si>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</si>
  <si>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</si>
  <si>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</si>
  <si>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</si>
  <si>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</si>
  <si>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</si>
  <si>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</si>
  <si>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</si>
  <si>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</si>
  <si>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</si>
  <si>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</si>
  <si>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</si>
  <si>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</si>
  <si>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</si>
  <si>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</si>
  <si>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</si>
  <si>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</si>
  <si>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</si>
  <si>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</si>
  <si>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</si>
  <si>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</si>
  <si>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</si>
  <si>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</si>
  <si>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</si>
  <si>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</si>
  <si>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</si>
  <si>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</si>
  <si>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</si>
  <si>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</si>
  <si>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</si>
  <si>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</si>
  <si>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</si>
  <si>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</si>
  <si>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</si>
  <si>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</si>
  <si>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</si>
  <si>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</si>
  <si>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</si>
  <si>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</si>
  <si>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</si>
  <si>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</si>
  <si>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</si>
  <si>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</si>
  <si>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</si>
  <si>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</si>
  <si>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</si>
  <si>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</si>
  <si>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</si>
  <si>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</si>
  <si>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</si>
  <si>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</si>
  <si>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</si>
  <si>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</si>
  <si>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</si>
  <si>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</si>
  <si>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</si>
  <si>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</si>
  <si>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</si>
  <si>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</si>
  <si>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</si>
  <si>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</si>
  <si>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</si>
  <si>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</si>
  <si>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</si>
  <si>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</si>
  <si>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</si>
  <si>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</si>
  <si>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</si>
  <si>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</si>
  <si>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</si>
  <si>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</si>
  <si>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</si>
  <si>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</si>
  <si>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</si>
  <si>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</si>
  <si>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</si>
  <si>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</si>
  <si>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</si>
  <si>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</si>
  <si>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</si>
  <si>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</si>
  <si>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</si>
  <si>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</si>
  <si>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</si>
  <si>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</si>
  <si>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</si>
  <si>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</si>
  <si>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</si>
  <si>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</si>
  <si>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</si>
  <si>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</si>
  <si>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</si>
  <si>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</si>
  <si>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</si>
  <si>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</si>
  <si>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</si>
  <si>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</si>
  <si>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</si>
  <si>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</si>
  <si>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</si>
  <si>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</si>
  <si>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</si>
  <si>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</si>
  <si>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</si>
  <si>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</si>
  <si>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</si>
  <si>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</si>
  <si>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</si>
  <si>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</si>
  <si>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</si>
  <si>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</si>
  <si>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</si>
  <si>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</si>
  <si>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</si>
  <si>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</si>
  <si>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</si>
  <si>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</si>
  <si>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</si>
  <si>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</si>
  <si>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</si>
  <si>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</si>
  <si>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</si>
  <si>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</si>
  <si>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</si>
  <si>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</si>
  <si>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</si>
  <si>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</si>
  <si>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</si>
  <si>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</si>
  <si>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</si>
  <si>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</si>
  <si>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</si>
  <si>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</si>
  <si>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</si>
  <si>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</si>
  <si>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</si>
  <si>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</si>
  <si>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</si>
  <si>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</si>
  <si>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</si>
  <si>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</si>
  <si>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</si>
  <si>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</si>
  <si>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</si>
  <si>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</si>
  <si>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</si>
  <si>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</si>
  <si>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</si>
  <si>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</si>
  <si>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</si>
  <si>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</si>
  <si>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</si>
  <si>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</si>
  <si>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</si>
  <si>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</si>
  <si>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</si>
  <si>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</si>
  <si>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</si>
  <si>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</si>
  <si>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</si>
  <si>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</si>
  <si>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</si>
  <si>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</si>
  <si>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</si>
  <si>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</si>
  <si>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</si>
  <si>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</si>
  <si>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</si>
  <si>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</si>
  <si>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</si>
  <si>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</si>
  <si>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</si>
  <si>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</si>
  <si>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</si>
  <si>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</si>
  <si>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</si>
  <si>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</si>
  <si>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</si>
  <si>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</si>
  <si>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</si>
  <si>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</si>
  <si>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</si>
  <si>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</si>
  <si>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</si>
  <si>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</si>
  <si>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</si>
  <si>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</si>
  <si>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</si>
  <si>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</si>
  <si>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</si>
  <si>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</si>
  <si>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</si>
  <si>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</si>
  <si>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</si>
  <si>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</si>
  <si>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</si>
  <si>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</si>
  <si>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</si>
  <si>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</si>
  <si>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</si>
  <si>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</si>
  <si>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</si>
  <si>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</si>
  <si>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</si>
  <si>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</si>
  <si>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</si>
  <si>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</si>
  <si>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</si>
  <si>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</si>
  <si>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</si>
  <si>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</si>
  <si>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</si>
  <si>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</si>
  <si>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</si>
  <si>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</si>
  <si>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</si>
  <si>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</si>
  <si>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</si>
  <si>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</si>
  <si>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</si>
  <si>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</si>
  <si>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</si>
  <si>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</si>
  <si>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</si>
  <si>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</si>
  <si>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</si>
  <si>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</si>
  <si>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</si>
  <si>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</si>
  <si>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</si>
  <si>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</si>
  <si>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</si>
  <si>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</si>
  <si>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</si>
  <si>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</si>
  <si>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</si>
  <si>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</si>
  <si>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</si>
  <si>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</si>
  <si>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</si>
  <si>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</si>
  <si>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</si>
  <si>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</si>
  <si>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</si>
  <si>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</si>
  <si>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</si>
  <si>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</si>
  <si>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</si>
  <si>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</si>
  <si>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</si>
  <si>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</si>
  <si>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</si>
  <si>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</si>
  <si>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</si>
  <si>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</si>
  <si>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</si>
  <si>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</si>
  <si>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</si>
  <si>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</si>
  <si>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</si>
  <si>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</si>
  <si>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</si>
  <si>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</si>
  <si>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</si>
  <si>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</si>
  <si>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</si>
  <si>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</si>
  <si>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</si>
  <si>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</si>
  <si>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</si>
  <si>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</si>
  <si>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</si>
  <si>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</si>
  <si>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</si>
  <si>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</si>
  <si>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</si>
  <si>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</si>
  <si>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</si>
  <si>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</si>
  <si>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</si>
  <si>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</si>
  <si>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</si>
  <si>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</si>
  <si>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</si>
  <si>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</si>
  <si>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</si>
  <si>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</si>
  <si>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</si>
  <si>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</si>
  <si>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</si>
  <si>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</si>
  <si>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</si>
  <si>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</si>
  <si>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</si>
  <si>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</si>
  <si>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</si>
  <si>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</si>
  <si>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</si>
  <si>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</si>
  <si>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</si>
  <si>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</si>
  <si>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</si>
  <si>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</si>
  <si>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</si>
  <si>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</si>
  <si>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</si>
  <si>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</si>
  <si>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</si>
  <si>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</si>
  <si>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</si>
  <si>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</si>
  <si>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</si>
  <si>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</si>
  <si>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</si>
  <si>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</si>
  <si>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</si>
  <si>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</si>
  <si>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</si>
  <si>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</si>
  <si>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</si>
  <si>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</si>
  <si>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</si>
  <si>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</si>
  <si>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</si>
  <si>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</si>
  <si>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</si>
  <si>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</si>
  <si>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</si>
  <si>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</si>
  <si>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</si>
  <si>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</si>
  <si>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</si>
  <si>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</si>
  <si>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</si>
  <si>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</si>
  <si>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</si>
  <si>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</si>
  <si>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</si>
  <si>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</si>
  <si>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</si>
  <si>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</si>
  <si>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</si>
  <si>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</si>
  <si>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</si>
  <si>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</si>
  <si>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</si>
  <si>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</si>
  <si>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</si>
  <si>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</si>
  <si>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</si>
  <si>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</si>
  <si>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</si>
  <si>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</si>
  <si>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</si>
  <si>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</si>
  <si>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</si>
  <si>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</si>
  <si>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</si>
  <si>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</si>
  <si>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</si>
  <si>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</si>
  <si>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</si>
  <si>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</si>
  <si>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</si>
  <si>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</si>
  <si>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</si>
  <si>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</si>
  <si>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</si>
  <si>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</si>
  <si>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</si>
  <si>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</si>
  <si>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</si>
  <si>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</si>
  <si>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</si>
  <si>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</si>
  <si>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</si>
  <si>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</si>
  <si>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</si>
  <si>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</si>
  <si>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</si>
  <si>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</si>
  <si>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</si>
  <si>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</si>
  <si>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</si>
  <si>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</si>
  <si>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</si>
  <si>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</si>
  <si>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</si>
  <si>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</si>
  <si>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</si>
  <si>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</si>
  <si>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</si>
  <si>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</si>
  <si>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</si>
  <si>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</si>
  <si>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</si>
  <si>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</si>
  <si>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</si>
  <si>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</si>
  <si>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</si>
  <si>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</si>
  <si>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</si>
  <si>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</si>
  <si>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</si>
  <si>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</si>
  <si>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</si>
  <si>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</si>
  <si>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</si>
  <si>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</si>
  <si>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</si>
  <si>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</si>
  <si>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</si>
  <si>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</si>
  <si>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</si>
  <si>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</si>
  <si>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</si>
  <si>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</si>
  <si>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</si>
  <si>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</si>
  <si>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</si>
  <si>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</si>
  <si>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</si>
  <si>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</si>
  <si>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</si>
  <si>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</si>
  <si>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</si>
  <si>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</si>
  <si>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</si>
  <si>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</si>
  <si>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</si>
  <si>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</si>
  <si>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</si>
  <si>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</si>
  <si>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</si>
  <si>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</si>
  <si>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</si>
  <si>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</si>
  <si>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</si>
  <si>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</si>
  <si>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</si>
  <si>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</si>
  <si>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</si>
  <si>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</si>
  <si>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</si>
  <si>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</si>
  <si>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</si>
  <si>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</si>
  <si>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</si>
  <si>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</si>
  <si>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</si>
  <si>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</si>
  <si>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</si>
  <si>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</si>
  <si>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</si>
  <si>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</si>
  <si>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</si>
  <si>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</si>
  <si>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</si>
  <si>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</si>
  <si>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</si>
  <si>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</si>
  <si>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</si>
  <si>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</si>
  <si>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</si>
  <si>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</si>
  <si>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</si>
  <si>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</si>
  <si>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</si>
  <si>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</si>
  <si>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</si>
  <si>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</si>
  <si>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</si>
  <si>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</si>
  <si>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</si>
  <si>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</si>
  <si>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</si>
  <si>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</si>
  <si>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</si>
  <si>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</si>
  <si>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</si>
  <si>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</si>
  <si>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</si>
  <si>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</si>
  <si>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</si>
  <si>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</si>
  <si>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</si>
  <si>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</si>
  <si>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</si>
  <si>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</si>
  <si>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</si>
  <si>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</si>
  <si>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</si>
  <si>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</si>
  <si>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</si>
  <si>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</si>
  <si>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</si>
  <si>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</si>
  <si>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</si>
  <si>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</si>
  <si>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</si>
  <si>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</si>
  <si>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</si>
  <si>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</si>
  <si>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</si>
  <si>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</si>
  <si>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</si>
  <si>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</si>
  <si>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</si>
  <si>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</si>
  <si>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</si>
  <si>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</si>
  <si>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</si>
  <si>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</si>
  <si>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</si>
  <si>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</si>
  <si>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</si>
  <si>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</si>
  <si>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</si>
  <si>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</si>
  <si>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</si>
  <si>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</si>
  <si>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</si>
  <si>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</si>
  <si>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</si>
  <si>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</si>
  <si>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</si>
  <si>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</si>
  <si>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</si>
  <si>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</si>
  <si>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</si>
  <si>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</si>
  <si>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</si>
  <si>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</si>
  <si>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</si>
  <si>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</si>
  <si>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</si>
  <si>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</si>
  <si>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</si>
  <si>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</si>
  <si>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</si>
  <si>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</si>
  <si>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</si>
  <si>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</si>
  <si>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</si>
  <si>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</si>
  <si>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</si>
  <si>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</si>
  <si>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</si>
  <si>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</si>
  <si>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</si>
  <si>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</si>
  <si>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</si>
  <si>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</si>
  <si>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</si>
  <si>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</si>
  <si>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</si>
  <si>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</si>
  <si>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</si>
  <si>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</si>
  <si>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</si>
  <si>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</si>
  <si>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</si>
  <si>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</si>
  <si>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</si>
  <si>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</si>
  <si>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</si>
  <si>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</si>
  <si>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</si>
  <si>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</si>
  <si>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</si>
  <si>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</si>
  <si>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</si>
  <si>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</si>
  <si>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</si>
  <si>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</si>
  <si>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</si>
  <si>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</si>
  <si>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</si>
  <si>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</si>
  <si>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</si>
  <si>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</si>
  <si>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</si>
  <si>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</si>
  <si>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</si>
  <si>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</si>
  <si>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</si>
  <si>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</si>
  <si>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</si>
  <si>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</si>
  <si>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</si>
  <si>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</si>
  <si>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</si>
  <si>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</si>
  <si>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</si>
  <si>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</si>
  <si>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</si>
  <si>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</si>
  <si>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</si>
  <si>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</si>
  <si>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</si>
  <si>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</si>
  <si>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</si>
  <si>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</si>
  <si>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</si>
  <si>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</si>
  <si>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</si>
  <si>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</si>
  <si>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</si>
  <si>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</si>
  <si>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</si>
  <si>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</si>
  <si>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</si>
  <si>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</si>
  <si>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</si>
  <si>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</si>
  <si>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</si>
  <si>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</si>
  <si>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</si>
  <si>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</si>
  <si>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</si>
  <si>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</si>
  <si>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</si>
  <si>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</si>
  <si>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</si>
  <si>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</si>
  <si>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</si>
  <si>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</si>
  <si>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</si>
  <si>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</si>
  <si>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</si>
  <si>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</si>
  <si>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</si>
  <si>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</si>
  <si>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</si>
  <si>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</si>
  <si>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</si>
  <si>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</si>
  <si>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</si>
  <si>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</si>
  <si>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</si>
  <si>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</si>
  <si>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</si>
  <si>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</si>
  <si>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</si>
  <si>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</si>
  <si>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</si>
  <si>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</si>
  <si>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</si>
  <si>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</si>
  <si>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</si>
  <si>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</si>
  <si>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</si>
  <si>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</si>
  <si>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</si>
  <si>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</si>
  <si>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</si>
  <si>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</si>
  <si>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</si>
  <si>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</si>
  <si>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</si>
  <si>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</si>
  <si>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</si>
  <si>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</si>
  <si>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</si>
  <si>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</si>
  <si>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</si>
  <si>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</si>
  <si>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</si>
  <si>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</si>
  <si>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</si>
  <si>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</si>
  <si>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</si>
  <si>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</si>
  <si>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</si>
  <si>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</si>
  <si>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</si>
  <si>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</si>
  <si>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</si>
  <si>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</si>
  <si>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</si>
  <si>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</si>
  <si>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</si>
  <si>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</si>
  <si>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</si>
  <si>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</si>
  <si>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</si>
  <si>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</si>
  <si>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</si>
  <si>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</si>
  <si>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</si>
  <si>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</si>
  <si>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</si>
  <si>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</si>
  <si>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</si>
  <si>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</si>
  <si>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</si>
  <si>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</si>
  <si>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</si>
  <si>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</si>
  <si>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</si>
  <si>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</si>
  <si>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</si>
  <si>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</si>
  <si>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</si>
  <si>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</si>
  <si>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</si>
  <si>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</si>
  <si>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</si>
  <si>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</si>
  <si>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</si>
  <si>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</si>
  <si>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</si>
  <si>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</si>
  <si>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</si>
  <si>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</si>
  <si>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</si>
  <si>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</si>
  <si>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</si>
  <si>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</si>
  <si>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</si>
  <si>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</si>
  <si>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</si>
  <si>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</si>
  <si>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</si>
  <si>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</si>
  <si>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</si>
  <si>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</si>
  <si>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</si>
  <si>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</si>
  <si>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</si>
  <si>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</si>
  <si>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</si>
  <si>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</si>
  <si>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</si>
  <si>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</si>
  <si>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</si>
  <si>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</si>
  <si>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</si>
  <si>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</si>
  <si>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</si>
  <si>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</si>
  <si>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</si>
  <si>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</si>
  <si>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</si>
  <si>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</si>
  <si>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</si>
  <si>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</si>
  <si>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</si>
  <si>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</si>
  <si>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</si>
  <si>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</si>
  <si>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</si>
  <si>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</si>
  <si>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</si>
  <si>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</si>
  <si>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</si>
  <si>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</si>
  <si>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</si>
  <si>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</si>
  <si>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</si>
  <si>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</si>
  <si>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</si>
  <si>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</si>
  <si>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</si>
  <si>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</si>
  <si>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</si>
  <si>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</si>
  <si>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</si>
  <si>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</si>
  <si>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</si>
  <si>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</si>
  <si>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</si>
  <si>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</si>
  <si>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</si>
  <si>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</si>
  <si>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</si>
  <si>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</si>
  <si>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</si>
  <si>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</si>
  <si>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</si>
  <si>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</si>
  <si>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</si>
  <si>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</si>
  <si>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</si>
  <si>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</si>
  <si>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</si>
  <si>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</si>
  <si>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</si>
  <si>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</si>
  <si>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</si>
  <si>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</si>
  <si>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</si>
  <si>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</si>
  <si>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</si>
  <si>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</si>
  <si>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</si>
  <si>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</si>
  <si>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</si>
  <si>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</si>
  <si>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</si>
  <si>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</si>
  <si>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</si>
  <si>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</si>
  <si>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</si>
  <si>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</si>
  <si>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</si>
  <si>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</si>
  <si>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</si>
  <si>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</si>
  <si>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</si>
  <si>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</si>
  <si>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</si>
  <si>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</si>
  <si>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</si>
  <si>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</si>
  <si>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</si>
  <si>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</si>
  <si>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</si>
  <si>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</si>
  <si>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</si>
  <si>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</si>
  <si>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</si>
  <si>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</si>
  <si>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</si>
  <si>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</si>
  <si>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</si>
  <si>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</si>
  <si>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</si>
  <si>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</si>
  <si>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</si>
  <si>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</si>
  <si>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</si>
  <si>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</si>
  <si>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</si>
  <si>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</si>
  <si>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</si>
  <si>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</si>
  <si>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</si>
  <si>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</si>
  <si>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</si>
  <si>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</si>
  <si>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</si>
  <si>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</si>
  <si>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</si>
  <si>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</si>
  <si>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</si>
  <si>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</si>
  <si>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</si>
  <si>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</si>
  <si>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</si>
  <si>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</si>
  <si>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</si>
  <si>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</si>
  <si>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</si>
  <si>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</si>
  <si>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</si>
  <si>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</si>
  <si>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</si>
  <si>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</si>
  <si>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</si>
  <si>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</si>
  <si>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</si>
  <si>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</si>
  <si>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</si>
  <si>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</si>
  <si>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</si>
  <si>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</si>
  <si>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</si>
  <si>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</si>
  <si>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</si>
  <si>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</si>
  <si>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</si>
  <si>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</si>
  <si>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</si>
  <si>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</si>
  <si>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</si>
  <si>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</si>
  <si>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</si>
  <si>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</si>
  <si>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</si>
  <si>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</si>
  <si>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</si>
  <si>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</si>
  <si>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</si>
  <si>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</si>
  <si>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</si>
  <si>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</si>
  <si>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</si>
  <si>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</si>
  <si>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</si>
  <si>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</si>
  <si>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</si>
  <si>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</si>
  <si>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</si>
  <si>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</si>
  <si>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</si>
  <si>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</si>
  <si>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</si>
  <si>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</si>
  <si>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</si>
  <si>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</si>
  <si>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</si>
  <si>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</si>
  <si>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</si>
  <si>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</si>
  <si>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</si>
  <si>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</si>
  <si>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</si>
  <si>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</si>
  <si>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</si>
  <si>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</si>
  <si>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</si>
  <si>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</si>
  <si>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</si>
  <si>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</si>
  <si>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</si>
  <si>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</si>
  <si>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</si>
  <si>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</si>
  <si>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</si>
  <si>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</si>
  <si>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</si>
  <si>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</si>
  <si>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</si>
  <si>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</si>
  <si>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</si>
  <si>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</si>
  <si>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</si>
  <si>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</si>
  <si>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</si>
  <si>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</si>
  <si>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</si>
  <si>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</si>
  <si>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</si>
  <si>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</si>
  <si>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</si>
  <si>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</si>
  <si>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</si>
  <si>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</si>
  <si>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</si>
  <si>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</si>
  <si>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</si>
  <si>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</si>
  <si>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</si>
  <si>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</si>
  <si>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</si>
  <si>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</si>
  <si>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</si>
  <si>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</si>
  <si>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</si>
  <si>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</si>
  <si>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</si>
  <si>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</si>
  <si>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</si>
  <si>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</si>
  <si>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</si>
  <si>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</si>
  <si>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</si>
  <si>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</si>
  <si>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</si>
  <si>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</si>
  <si>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</si>
  <si>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</si>
  <si>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</si>
  <si>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</si>
  <si>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</si>
  <si>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</si>
  <si>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</si>
  <si>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</si>
  <si>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</si>
  <si>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</si>
  <si>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</si>
  <si>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</si>
  <si>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</si>
  <si>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</si>
  <si>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</si>
  <si>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</si>
  <si>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</si>
  <si>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</si>
  <si>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</si>
  <si>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</si>
  <si>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</si>
  <si>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</si>
  <si>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</si>
  <si>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</si>
  <si>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</si>
  <si>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</si>
  <si>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</si>
  <si>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</si>
  <si>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</si>
  <si>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</si>
  <si>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</si>
  <si>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</si>
  <si>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</si>
  <si>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</si>
  <si>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</si>
  <si>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</si>
  <si>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</si>
  <si>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</si>
  <si>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</si>
  <si>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</si>
  <si>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</si>
  <si>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</si>
  <si>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</si>
  <si>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</si>
  <si>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</si>
  <si>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</si>
  <si>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</si>
  <si>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</si>
  <si>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</si>
  <si>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</si>
  <si>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</si>
  <si>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</si>
  <si>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</si>
  <si>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</si>
  <si>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</si>
  <si>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</si>
  <si>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</si>
  <si>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</si>
  <si>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</si>
  <si>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</si>
  <si>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</si>
  <si>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</si>
  <si>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</si>
  <si>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</si>
  <si>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</si>
  <si>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</si>
  <si>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</si>
  <si>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</si>
  <si>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</si>
  <si>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</si>
  <si>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</si>
  <si>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</si>
  <si>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</si>
  <si>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</si>
  <si>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</si>
  <si>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</si>
  <si>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</si>
  <si>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</si>
  <si>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</si>
  <si>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</si>
  <si>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</si>
  <si>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</si>
  <si>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</si>
  <si>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</si>
  <si>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</si>
  <si>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</si>
  <si>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</si>
  <si>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</si>
  <si>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</si>
  <si>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</si>
  <si>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</si>
  <si>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</si>
  <si>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</si>
  <si>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</si>
  <si>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</si>
  <si>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</si>
  <si>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</si>
  <si>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</si>
  <si>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</si>
  <si>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</si>
  <si>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</si>
  <si>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</si>
  <si>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</si>
  <si>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</si>
  <si>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</si>
  <si>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</si>
  <si>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</si>
  <si>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</si>
  <si>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</si>
  <si>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</si>
  <si>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</si>
  <si>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</si>
  <si>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</si>
  <si>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</si>
  <si>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</si>
  <si>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</si>
  <si>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</si>
  <si>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</si>
  <si>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</si>
  <si>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</si>
  <si>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</si>
  <si>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</si>
  <si>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</si>
  <si>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</si>
  <si>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</si>
  <si>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</si>
  <si>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</si>
  <si>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</si>
  <si>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</si>
  <si>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</si>
  <si>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</si>
  <si>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</si>
  <si>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</si>
  <si>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</si>
  <si>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</si>
  <si>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</si>
  <si>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</si>
  <si>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</si>
  <si>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</si>
  <si>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</si>
  <si>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</si>
  <si>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</si>
  <si>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</si>
  <si>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</si>
  <si>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</si>
  <si>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</si>
  <si>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</si>
  <si>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</si>
  <si>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</si>
  <si>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</si>
  <si>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</si>
  <si>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</si>
  <si>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</si>
  <si>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</si>
  <si>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</si>
  <si>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</si>
  <si>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</si>
  <si>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</si>
  <si>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</si>
  <si>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</si>
  <si>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</si>
  <si>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</si>
  <si>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</si>
  <si>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</si>
  <si>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</si>
  <si>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</si>
  <si>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</si>
  <si>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</si>
  <si>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</si>
  <si>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</si>
  <si>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</si>
  <si>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</si>
  <si>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</si>
  <si>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</si>
  <si>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</si>
  <si>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</si>
  <si>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</si>
  <si>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</si>
  <si>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</si>
  <si>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</si>
  <si>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</si>
  <si>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</si>
  <si>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</si>
  <si>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</si>
  <si>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</si>
  <si>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</si>
  <si>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</si>
  <si>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</si>
  <si>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</si>
  <si>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</si>
  <si>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</si>
  <si>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</si>
  <si>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</si>
  <si>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</si>
  <si>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</si>
  <si>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</si>
  <si>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</si>
  <si>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</si>
  <si>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</si>
  <si>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</si>
  <si>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</si>
  <si>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</si>
  <si>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</si>
  <si>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</si>
  <si>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</si>
  <si>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</si>
  <si>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</si>
  <si>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</si>
  <si>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</si>
  <si>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</si>
  <si>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</si>
  <si>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</si>
  <si>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</si>
  <si>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</si>
  <si>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</si>
  <si>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</si>
  <si>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</si>
  <si>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</si>
  <si>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</si>
  <si>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</si>
  <si>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</si>
  <si>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</si>
  <si>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</si>
  <si>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</si>
  <si>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</si>
  <si>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</si>
  <si>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</si>
  <si>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</si>
  <si>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</si>
  <si>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</si>
  <si>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</si>
  <si>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</si>
  <si>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</si>
  <si>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</si>
  <si>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</si>
  <si>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</si>
  <si>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</si>
  <si>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</si>
  <si>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</si>
  <si>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</si>
  <si>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</si>
  <si>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</si>
  <si>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</si>
  <si>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</si>
  <si>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</si>
  <si>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</si>
  <si>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</si>
  <si>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</si>
  <si>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</si>
  <si>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</si>
  <si>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</si>
  <si>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</si>
  <si>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</si>
  <si>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</si>
  <si>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</si>
  <si>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</si>
  <si>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</si>
  <si>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</si>
  <si>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</si>
  <si>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</si>
  <si>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</si>
  <si>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</si>
  <si>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</si>
  <si>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</si>
  <si>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</si>
  <si>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</si>
  <si>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</si>
  <si>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</si>
  <si>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</si>
  <si>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</si>
  <si>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</si>
  <si>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</si>
  <si>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</si>
  <si>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</si>
  <si>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</si>
  <si>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</si>
  <si>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</si>
  <si>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</si>
  <si>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</si>
  <si>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</si>
  <si>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</si>
  <si>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</si>
  <si>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</si>
  <si>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</si>
  <si>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</si>
  <si>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</si>
  <si>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</si>
  <si>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</si>
  <si>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</si>
  <si>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</si>
  <si>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</si>
  <si>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</si>
  <si>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</si>
  <si>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</si>
  <si>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</si>
  <si>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</si>
  <si>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</si>
  <si>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</si>
  <si>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</si>
  <si>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</si>
  <si>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</si>
  <si>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</si>
  <si>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</si>
  <si>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</si>
  <si>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</si>
  <si>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</si>
  <si>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</si>
  <si>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</si>
  <si>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</si>
  <si>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</si>
  <si>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</si>
  <si>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</si>
  <si>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</si>
  <si>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</si>
  <si>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</si>
  <si>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</si>
  <si>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</si>
  <si>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</si>
  <si>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</si>
  <si>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</si>
  <si>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</si>
  <si>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</si>
  <si>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</si>
  <si>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</si>
  <si>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</si>
  <si>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</si>
  <si>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</si>
  <si>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</si>
  <si>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</si>
  <si>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</si>
  <si>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</si>
  <si>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</si>
  <si>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</si>
  <si>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</si>
  <si>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</si>
  <si>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</si>
  <si>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</si>
  <si>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</si>
  <si>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</si>
  <si>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</si>
  <si>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</si>
  <si>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</si>
  <si>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</si>
  <si>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</si>
  <si>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</si>
  <si>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</si>
  <si>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</si>
  <si>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</si>
  <si>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</si>
  <si>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</si>
  <si>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</si>
  <si>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</si>
  <si>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</si>
  <si>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</si>
  <si>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</si>
  <si>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</si>
  <si>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</si>
  <si>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</si>
  <si>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</si>
  <si>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</si>
  <si>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</si>
  <si>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</si>
  <si>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</si>
  <si>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</si>
  <si>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</si>
  <si>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</si>
  <si>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</si>
  <si>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</si>
  <si>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</si>
  <si>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</si>
  <si>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</si>
  <si>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</si>
  <si>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</si>
  <si>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</si>
  <si>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</si>
  <si>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</si>
  <si>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</si>
  <si>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</si>
  <si>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</si>
  <si>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</si>
  <si>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</si>
  <si>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</si>
  <si>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</si>
  <si>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</si>
  <si>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</si>
  <si>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</si>
  <si>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</si>
  <si>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</si>
  <si>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</si>
  <si>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</si>
  <si>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</si>
  <si>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</si>
  <si>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</si>
  <si>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</si>
  <si>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</si>
  <si>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</si>
  <si>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</si>
  <si>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</si>
  <si>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</si>
  <si>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</si>
  <si>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</si>
  <si>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</si>
  <si>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</si>
  <si>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</si>
  <si>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</si>
  <si>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</si>
  <si>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</si>
  <si>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</si>
  <si>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</si>
  <si>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</si>
  <si>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</si>
  <si>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</si>
  <si>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</si>
  <si>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</si>
  <si>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</si>
  <si>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</si>
  <si>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</si>
  <si>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</si>
  <si>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</si>
  <si>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</si>
  <si>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</si>
  <si>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</si>
  <si>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</si>
  <si>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</si>
  <si>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</si>
  <si>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</si>
  <si>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</si>
  <si>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</si>
  <si>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</si>
  <si>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</si>
  <si>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</si>
  <si>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</si>
  <si>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</si>
  <si>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</si>
  <si>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</si>
  <si>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</si>
  <si>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</si>
  <si>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</si>
  <si>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</si>
  <si>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</si>
  <si>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</si>
  <si>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</si>
  <si>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</si>
  <si>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</si>
  <si>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</si>
  <si>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</si>
  <si>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</si>
  <si>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</si>
  <si>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</si>
  <si>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</si>
  <si>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</si>
  <si>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</si>
  <si>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</si>
  <si>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</si>
  <si>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</si>
  <si>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</si>
  <si>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</si>
  <si>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</si>
  <si>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</si>
  <si>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</si>
  <si>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</si>
  <si>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</si>
  <si>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</si>
  <si>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</si>
  <si>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</si>
  <si>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</si>
  <si>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</si>
  <si>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</si>
  <si>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</si>
  <si>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</si>
  <si>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</si>
  <si>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</si>
  <si>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</si>
  <si>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</si>
  <si>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</si>
  <si>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</si>
  <si>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</si>
  <si>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</si>
  <si>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</si>
  <si>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</si>
  <si>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</si>
  <si>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</si>
  <si>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</si>
  <si>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</si>
  <si>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</si>
  <si>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</si>
  <si>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</si>
  <si>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</si>
  <si>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</si>
  <si>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</si>
  <si>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</si>
  <si>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</si>
  <si>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</si>
  <si>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</si>
  <si>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</si>
  <si>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</si>
  <si>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</si>
  <si>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</si>
  <si>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</si>
  <si>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</si>
  <si>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</si>
  <si>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</si>
  <si>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</si>
  <si>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</si>
  <si>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</si>
  <si>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</si>
  <si>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</si>
  <si>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</si>
  <si>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</si>
  <si>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</si>
  <si>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</si>
  <si>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</si>
  <si>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</si>
  <si>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</si>
  <si>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</si>
  <si>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</si>
  <si>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</si>
  <si>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</si>
  <si>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</si>
  <si>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</si>
  <si>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</si>
  <si>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</si>
  <si>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</si>
  <si>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</si>
  <si>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</si>
  <si>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</si>
  <si>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</si>
  <si>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</si>
  <si>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</si>
  <si>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</si>
  <si>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</si>
  <si>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</si>
  <si>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</si>
  <si>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</si>
  <si>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</si>
  <si>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</si>
  <si>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</si>
  <si>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</si>
  <si>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</si>
  <si>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</si>
  <si>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</si>
  <si>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</si>
  <si>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</si>
  <si>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</si>
  <si>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</si>
  <si>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</si>
  <si>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</si>
  <si>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</si>
  <si>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</si>
  <si>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</si>
  <si>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</si>
  <si>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</si>
  <si>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</si>
  <si>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</si>
  <si>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</si>
  <si>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</si>
  <si>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</si>
  <si>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</si>
  <si>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</si>
  <si>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</si>
  <si>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</si>
  <si>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</si>
  <si>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</si>
  <si>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</si>
  <si>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</si>
  <si>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</si>
  <si>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</si>
  <si>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</si>
  <si>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</si>
  <si>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</si>
  <si>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</si>
  <si>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</si>
  <si>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</si>
  <si>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</si>
  <si>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</si>
  <si>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</si>
  <si>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</si>
  <si>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</si>
  <si>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</si>
  <si>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</si>
  <si>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</si>
  <si>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</si>
  <si>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</si>
  <si>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</si>
  <si>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</si>
  <si>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</si>
  <si>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</si>
  <si>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</si>
  <si>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</si>
  <si>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</si>
  <si>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</si>
  <si>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</si>
  <si>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</si>
  <si>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</si>
  <si>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</si>
  <si>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</si>
  <si>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</si>
  <si>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</si>
  <si>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</si>
  <si>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</si>
  <si>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</si>
  <si>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</si>
  <si>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</si>
  <si>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</si>
  <si>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</si>
  <si>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</si>
  <si>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</si>
  <si>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</si>
  <si>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</si>
  <si>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</si>
  <si>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</si>
  <si>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</si>
  <si>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</si>
  <si>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</si>
  <si>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</si>
  <si>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</si>
  <si>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</si>
  <si>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</si>
  <si>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</si>
  <si>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</si>
  <si>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</si>
  <si>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</si>
  <si>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</si>
  <si>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</si>
  <si>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</si>
  <si>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</si>
  <si>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</si>
  <si>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</si>
  <si>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</si>
  <si>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</si>
  <si>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</si>
  <si>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</si>
  <si>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</si>
  <si>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</si>
  <si>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</si>
  <si>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</si>
  <si>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</si>
  <si>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</si>
  <si>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</si>
  <si>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</si>
  <si>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</si>
  <si>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</si>
  <si>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</si>
  <si>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</si>
  <si>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</si>
  <si>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</si>
  <si>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</si>
  <si>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</si>
  <si>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</si>
  <si>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</si>
  <si>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</si>
  <si>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</si>
  <si>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</si>
  <si>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</si>
  <si>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</si>
  <si>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</si>
  <si>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</si>
  <si>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</si>
  <si>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</si>
  <si>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</si>
  <si>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</si>
  <si>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</si>
  <si>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</si>
  <si>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</si>
  <si>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</si>
  <si>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</si>
  <si>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</si>
  <si>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</si>
  <si>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</si>
  <si>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</si>
  <si>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</si>
  <si>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</si>
  <si>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</si>
  <si>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</si>
  <si>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</si>
  <si>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</si>
  <si>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</si>
  <si>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</si>
  <si>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</si>
  <si>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</si>
  <si>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</si>
  <si>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</si>
  <si>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</si>
  <si>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</si>
  <si>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</si>
  <si>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</si>
  <si>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</si>
  <si>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</si>
  <si>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</si>
  <si>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</si>
  <si>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</si>
  <si>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</si>
  <si>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</si>
  <si>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</si>
  <si>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</si>
  <si>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</si>
  <si>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</si>
  <si>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</si>
  <si>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</si>
  <si>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</si>
  <si>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</si>
  <si>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</si>
  <si>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</si>
  <si>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</si>
  <si>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</si>
  <si>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</si>
  <si>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</si>
  <si>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</si>
  <si>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</si>
  <si>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</si>
  <si>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</si>
  <si>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</si>
  <si>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</si>
  <si>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</si>
  <si>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</si>
  <si>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</si>
  <si>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</si>
  <si>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</si>
  <si>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</si>
  <si>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</si>
  <si>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</si>
  <si>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</si>
  <si>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</si>
  <si>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</si>
  <si>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</si>
  <si>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</si>
  <si>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</si>
  <si>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</si>
  <si>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</si>
  <si>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</si>
  <si>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</si>
  <si>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</si>
  <si>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</si>
  <si>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</si>
  <si>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</si>
  <si>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</si>
  <si>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</si>
  <si>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</si>
  <si>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</si>
  <si>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</si>
  <si>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</si>
  <si>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</si>
  <si>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</si>
  <si>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</si>
  <si>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</si>
  <si>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</si>
  <si>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</si>
  <si>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</si>
  <si>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</si>
  <si>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</si>
  <si>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</si>
  <si>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</si>
  <si>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</si>
  <si>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</si>
  <si>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</si>
  <si>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</si>
  <si>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</si>
  <si>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</si>
  <si>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</si>
  <si>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</si>
  <si>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</si>
  <si>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</si>
  <si>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</si>
  <si>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</si>
  <si>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</si>
  <si>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</si>
  <si>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</si>
  <si>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</si>
  <si>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</si>
  <si>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</si>
  <si>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</si>
  <si>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</si>
  <si>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</si>
  <si>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</si>
  <si>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</si>
  <si>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</si>
  <si>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</si>
  <si>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</si>
  <si>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</si>
  <si>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</si>
  <si>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</si>
  <si>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</si>
  <si>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</si>
  <si>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</si>
  <si>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</si>
  <si>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</si>
  <si>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</si>
  <si>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</si>
  <si>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</si>
  <si>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</si>
  <si>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</si>
  <si>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</si>
  <si>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</si>
  <si>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</si>
  <si>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</si>
  <si>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</si>
  <si>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</si>
  <si>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</si>
  <si>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</si>
  <si>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</si>
  <si>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</si>
  <si>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</si>
  <si>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</si>
  <si>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</si>
  <si>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</si>
  <si>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</si>
  <si>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</si>
  <si>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</si>
  <si>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</si>
  <si>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</si>
  <si>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</si>
  <si>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</si>
  <si>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</si>
  <si>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</si>
  <si>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</si>
  <si>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</si>
  <si>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</si>
  <si>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</si>
  <si>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</si>
  <si>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</si>
  <si>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</si>
  <si>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</si>
  <si>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</si>
  <si>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</si>
  <si>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</si>
  <si>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</si>
  <si>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</si>
  <si>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</si>
  <si>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</si>
  <si>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</si>
  <si>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</si>
  <si>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</si>
  <si>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</si>
  <si>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</si>
  <si>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</si>
  <si>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</si>
  <si>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</si>
  <si>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</si>
  <si>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</si>
  <si>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</si>
  <si>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</si>
  <si>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</si>
  <si>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</si>
  <si>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</si>
  <si>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</si>
  <si>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</si>
  <si>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</si>
  <si>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</si>
  <si>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</si>
  <si>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</si>
  <si>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</si>
  <si>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</si>
  <si>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</si>
  <si>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</si>
  <si>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</si>
  <si>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</si>
  <si>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</si>
  <si>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</si>
  <si>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</si>
  <si>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</si>
  <si>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</si>
  <si>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</si>
  <si>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</si>
  <si>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</si>
  <si>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</si>
  <si>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</si>
  <si>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</si>
  <si>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</si>
  <si>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</si>
  <si>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</si>
  <si>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</si>
  <si>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</si>
  <si>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</si>
  <si>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</si>
  <si>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</si>
  <si>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</si>
  <si>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</si>
  <si>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</si>
  <si>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</si>
  <si>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</si>
  <si>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</si>
  <si>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</si>
  <si>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</si>
  <si>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</si>
  <si>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</si>
  <si>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</si>
  <si>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</si>
  <si>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</si>
  <si>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</si>
  <si>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</si>
  <si>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</si>
  <si>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</si>
  <si>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</si>
  <si>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</si>
  <si>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</si>
  <si>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</si>
  <si>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</si>
  <si>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</si>
  <si>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</si>
  <si>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</si>
  <si>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</si>
  <si>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</si>
  <si>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</si>
  <si>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</si>
  <si>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</si>
  <si>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</si>
  <si>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</si>
  <si>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</si>
  <si>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</si>
  <si>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</si>
  <si>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</si>
  <si>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</si>
  <si>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</si>
  <si>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</si>
  <si>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</si>
  <si>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</si>
  <si>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</si>
  <si>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</si>
  <si>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</si>
  <si>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</si>
  <si>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</si>
  <si>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</si>
  <si>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</si>
  <si>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</si>
  <si>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</si>
  <si>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</si>
  <si>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</si>
  <si>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</si>
  <si>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</si>
  <si>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</si>
  <si>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</si>
  <si>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</si>
  <si>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</si>
  <si>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</si>
  <si>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</si>
  <si>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</si>
  <si>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</si>
  <si>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</si>
  <si>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</si>
  <si>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</si>
  <si>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</si>
  <si>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</si>
  <si>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</si>
  <si>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</si>
  <si>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</si>
  <si>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</si>
  <si>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</si>
  <si>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</si>
  <si>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</si>
  <si>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</si>
  <si>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</si>
  <si>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</si>
  <si>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</si>
  <si>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</si>
  <si>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</si>
  <si>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</si>
  <si>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</si>
  <si>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</si>
  <si>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</si>
  <si>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</si>
  <si>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</si>
  <si>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</si>
  <si>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</si>
  <si>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</si>
  <si>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</si>
  <si>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</si>
  <si>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</si>
  <si>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</si>
  <si>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</si>
  <si>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</si>
  <si>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</si>
  <si>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</si>
  <si>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</si>
  <si>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</si>
  <si>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</si>
  <si>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</si>
  <si>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</si>
  <si>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</si>
  <si>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</si>
  <si>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</si>
  <si>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</si>
  <si>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</si>
  <si>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</si>
  <si>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</si>
  <si>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</si>
  <si>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</si>
  <si>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</si>
  <si>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</si>
  <si>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</si>
  <si>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</si>
  <si>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</si>
  <si>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</si>
  <si>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</si>
  <si>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</si>
  <si>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</si>
  <si>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</si>
  <si>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</si>
  <si>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</si>
  <si>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</si>
  <si>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</si>
  <si>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</si>
  <si>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</si>
  <si>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</si>
  <si>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</si>
  <si>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</si>
  <si>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</si>
  <si>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</si>
  <si>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</si>
  <si>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</si>
  <si>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</si>
  <si>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</si>
  <si>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</si>
  <si>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</si>
  <si>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</si>
  <si>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</si>
  <si>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</si>
  <si>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</si>
  <si>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</si>
  <si>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</si>
  <si>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</si>
  <si>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</si>
  <si>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</si>
  <si>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</si>
  <si>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</si>
  <si>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</si>
  <si>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</si>
  <si>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</si>
  <si>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</si>
  <si>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</si>
  <si>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</si>
  <si>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</si>
  <si>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</si>
  <si>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</si>
  <si>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</si>
  <si>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</si>
  <si>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</si>
  <si>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</si>
  <si>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</si>
  <si>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</si>
  <si>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</si>
  <si>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</si>
  <si>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</si>
  <si>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</si>
  <si>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</si>
  <si>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</si>
  <si>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</si>
  <si>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</si>
  <si>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</si>
  <si>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</si>
  <si>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</si>
  <si>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</si>
  <si>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</si>
  <si>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</si>
  <si>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</si>
  <si>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</si>
  <si>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</si>
  <si>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</si>
  <si>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</si>
  <si>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</si>
  <si>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</si>
  <si>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</si>
  <si>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</si>
  <si>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</si>
  <si>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</si>
  <si>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</si>
  <si>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</si>
  <si>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</si>
  <si>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</si>
  <si>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</si>
  <si>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</si>
  <si>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</si>
  <si>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</si>
  <si>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</si>
  <si>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</si>
  <si>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</si>
  <si>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</si>
  <si>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</si>
  <si>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</si>
  <si>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</si>
  <si>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</si>
  <si>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</si>
  <si>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</si>
  <si>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</si>
  <si>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</si>
  <si>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</si>
  <si>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</si>
  <si>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</si>
  <si>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</si>
  <si>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</si>
  <si>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</si>
  <si>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</si>
  <si>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</si>
  <si>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</si>
  <si>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</si>
  <si>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</si>
  <si>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</si>
  <si>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</si>
  <si>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</si>
  <si>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</si>
  <si>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</si>
  <si>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</si>
  <si>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</si>
  <si>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</si>
  <si>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</si>
  <si>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</si>
  <si>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</si>
  <si>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</si>
  <si>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</si>
  <si>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</si>
  <si>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</si>
  <si>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</si>
  <si>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</si>
  <si>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</si>
  <si>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</si>
  <si>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</si>
  <si>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</si>
  <si>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</si>
  <si>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</si>
  <si>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</si>
  <si>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</si>
  <si>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</si>
  <si>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</si>
  <si>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</si>
  <si>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</si>
  <si>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</si>
  <si>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</si>
  <si>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</si>
  <si>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</si>
  <si>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</si>
  <si>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</si>
  <si>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</si>
  <si>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</si>
  <si>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</si>
  <si>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</si>
  <si>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</si>
  <si>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</si>
  <si>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</si>
  <si>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</si>
  <si>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</si>
  <si>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</si>
  <si>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</si>
  <si>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</si>
  <si>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</si>
  <si>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</si>
  <si>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</si>
  <si>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</si>
  <si>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</si>
  <si>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</si>
  <si>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</si>
  <si>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</si>
  <si>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</si>
  <si>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</si>
  <si>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</si>
  <si>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</si>
  <si>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</si>
  <si>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</si>
  <si>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</si>
  <si>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</si>
  <si>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</si>
  <si>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</si>
  <si>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</si>
  <si>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</si>
  <si>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</si>
  <si>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</si>
  <si>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</si>
  <si>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</si>
  <si>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</si>
  <si>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</si>
  <si>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</si>
  <si>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</si>
  <si>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</si>
  <si>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</si>
  <si>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</si>
  <si>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</si>
  <si>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</si>
  <si>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</si>
  <si>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</si>
  <si>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</si>
  <si>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</si>
  <si>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</si>
  <si>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</si>
  <si>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</si>
  <si>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</si>
  <si>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</si>
  <si>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</si>
  <si>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</si>
  <si>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</si>
  <si>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</si>
  <si>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</si>
  <si>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</si>
  <si>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</si>
  <si>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</si>
  <si>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</si>
  <si>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</si>
  <si>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</si>
  <si>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</si>
  <si>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</si>
  <si>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</si>
  <si>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</si>
  <si>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</si>
  <si>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</si>
  <si>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</si>
  <si>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</si>
  <si>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</si>
  <si>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</si>
  <si>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</si>
  <si>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</si>
  <si>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</si>
  <si>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</si>
  <si>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</si>
  <si>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</si>
  <si>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</si>
  <si>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</si>
  <si>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</si>
  <si>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</si>
  <si>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</si>
  <si>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</si>
  <si>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</si>
  <si>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</si>
  <si>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</si>
  <si>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</si>
  <si>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</si>
  <si>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</si>
  <si>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</si>
  <si>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</si>
  <si>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</si>
  <si>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</si>
  <si>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</si>
  <si>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</si>
  <si>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</si>
  <si>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</si>
  <si>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</si>
  <si>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</si>
  <si>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</si>
  <si>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</si>
  <si>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</si>
  <si>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</si>
  <si>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</si>
  <si>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</si>
  <si>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</si>
  <si>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</si>
  <si>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</si>
  <si>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</si>
  <si>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</si>
  <si>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</si>
  <si>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</si>
  <si>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</si>
  <si>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</si>
  <si>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</si>
  <si>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</si>
  <si>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</si>
  <si>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</si>
  <si>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</si>
  <si>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</si>
  <si>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</si>
  <si>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</si>
  <si>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</si>
  <si>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</si>
  <si>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</si>
  <si>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</si>
  <si>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</si>
  <si>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</si>
  <si>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</si>
  <si>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</si>
  <si>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</si>
  <si>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</si>
  <si>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</si>
  <si>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</si>
  <si>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</si>
  <si>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</si>
  <si>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</si>
  <si>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</si>
  <si>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</si>
  <si>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</si>
  <si>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</si>
  <si>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</si>
  <si>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</si>
  <si>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</si>
  <si>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</si>
  <si>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</si>
  <si>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</si>
  <si>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</si>
  <si>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</si>
  <si>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</si>
  <si>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</si>
  <si>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</si>
  <si>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</si>
  <si>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</si>
  <si>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</si>
  <si>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</si>
  <si>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</si>
  <si>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</si>
  <si>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</si>
  <si>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</si>
  <si>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</si>
  <si>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</si>
  <si>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</si>
  <si>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</si>
  <si>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</si>
  <si>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</si>
  <si>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</si>
  <si>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</si>
  <si>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</si>
  <si>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</si>
  <si>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</si>
  <si>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</si>
  <si>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</si>
  <si>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</si>
  <si>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</si>
  <si>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</si>
  <si>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</si>
  <si>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</si>
  <si>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</si>
  <si>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</si>
  <si>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</si>
  <si>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</si>
  <si>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</si>
  <si>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</si>
  <si>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</si>
  <si>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</si>
  <si>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</si>
  <si>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</si>
  <si>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</si>
  <si>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</si>
  <si>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</si>
  <si>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</si>
  <si>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</si>
  <si>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</si>
  <si>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</si>
  <si>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</si>
  <si>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</si>
  <si>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</si>
  <si>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</si>
  <si>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</si>
  <si>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</si>
  <si>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</si>
  <si>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</si>
  <si>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</si>
  <si>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</si>
  <si>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</si>
  <si>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</si>
  <si>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</si>
  <si>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</si>
  <si>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</si>
  <si>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</si>
  <si>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</si>
  <si>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</si>
  <si>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</si>
  <si>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</si>
  <si>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</si>
  <si>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</si>
  <si>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</si>
  <si>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</si>
  <si>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</si>
  <si>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</si>
  <si>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</si>
  <si>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</si>
  <si>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</si>
  <si>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</si>
  <si>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</si>
  <si>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</si>
  <si>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</si>
  <si>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</si>
  <si>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</si>
  <si>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</si>
  <si>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</si>
  <si>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</si>
  <si>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</si>
  <si>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</si>
  <si>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</si>
  <si>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</si>
  <si>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</si>
  <si>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</si>
  <si>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</si>
  <si>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</si>
  <si>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</si>
  <si>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</si>
  <si>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</si>
  <si>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</si>
  <si>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</si>
  <si>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</si>
  <si>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</si>
  <si>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</si>
  <si>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</si>
  <si>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</si>
  <si>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</si>
  <si>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</si>
  <si>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</si>
  <si>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</si>
  <si>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</si>
  <si>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</si>
  <si>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</si>
  <si>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</si>
  <si>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</si>
  <si>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</si>
  <si>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</si>
  <si>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</si>
  <si>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</si>
  <si>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</si>
  <si>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</si>
  <si>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</si>
  <si>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</si>
  <si>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</si>
  <si>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</si>
  <si>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</si>
  <si>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</si>
  <si>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</si>
  <si>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</si>
  <si>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</si>
  <si>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</si>
  <si>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</si>
  <si>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</si>
  <si>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</si>
  <si>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</si>
  <si>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</si>
  <si>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</si>
  <si>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</si>
  <si>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</si>
  <si>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</si>
  <si>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</si>
  <si>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</si>
  <si>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</si>
  <si>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</si>
  <si>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</si>
  <si>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</si>
  <si>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</si>
  <si>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</si>
  <si>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</si>
  <si>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</si>
  <si>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</si>
  <si>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</si>
  <si>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</si>
  <si>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</si>
  <si>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</si>
  <si>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</si>
  <si>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</si>
  <si>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</si>
  <si>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</si>
  <si>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</si>
  <si>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</si>
  <si>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</si>
  <si>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</si>
  <si>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</si>
  <si>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</si>
  <si>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</si>
  <si>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</si>
  <si>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</si>
  <si>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</si>
  <si>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</si>
  <si>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</si>
  <si>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</si>
  <si>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</si>
  <si>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</si>
  <si>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</si>
  <si>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</si>
  <si>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</si>
  <si>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</si>
  <si>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</si>
  <si>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</si>
  <si>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</si>
  <si>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</si>
  <si>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</si>
  <si>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</si>
  <si>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</si>
  <si>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</si>
  <si>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</si>
  <si>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</si>
  <si>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</si>
  <si>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</si>
  <si>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</si>
  <si>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</si>
  <si>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</si>
  <si>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</si>
  <si>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</si>
  <si>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</si>
  <si>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</si>
  <si>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</si>
  <si>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</si>
  <si>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</si>
  <si>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</si>
  <si>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</si>
  <si>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</si>
  <si>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</si>
  <si>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</si>
  <si>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</si>
  <si>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</si>
  <si>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</si>
  <si>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</si>
  <si>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</si>
  <si>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</si>
  <si>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</si>
  <si>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</si>
  <si>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</si>
  <si>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</si>
  <si>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</si>
  <si>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</si>
  <si>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</si>
  <si>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</si>
  <si>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</si>
  <si>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</si>
  <si>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</si>
  <si>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</si>
  <si>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</si>
  <si>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</si>
  <si>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</si>
  <si>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</si>
  <si>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</si>
  <si>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</si>
  <si>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</si>
  <si>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</si>
  <si>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</si>
  <si>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</si>
  <si>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</si>
  <si>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</si>
  <si>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</si>
  <si>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</si>
  <si>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</si>
  <si>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</si>
  <si>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</si>
  <si>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</si>
  <si>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</si>
  <si>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</si>
  <si>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</si>
  <si>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</si>
  <si>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</si>
  <si>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</si>
  <si>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</si>
  <si>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</si>
  <si>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</si>
  <si>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</si>
  <si>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</si>
  <si>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</si>
  <si>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</si>
  <si>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</si>
  <si>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</si>
  <si>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</si>
  <si>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</si>
  <si>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</si>
  <si>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</si>
  <si>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</si>
  <si>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</si>
  <si>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</si>
  <si>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</si>
  <si>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</si>
  <si>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</si>
  <si>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</si>
  <si>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</si>
  <si>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</si>
  <si>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</si>
  <si>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</si>
  <si>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</si>
  <si>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</si>
  <si>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</si>
  <si>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</si>
  <si>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</si>
  <si>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</si>
  <si>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</si>
  <si>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</si>
  <si>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</si>
  <si>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</si>
  <si>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</si>
  <si>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</si>
  <si>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</si>
  <si>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</si>
  <si>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</si>
  <si>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</si>
  <si>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</si>
  <si>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</si>
  <si>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</si>
  <si>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</si>
  <si>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</si>
  <si>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</si>
  <si>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</si>
  <si>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</si>
  <si>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</si>
  <si>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</si>
  <si>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</si>
  <si>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</si>
  <si>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</si>
  <si>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</si>
  <si>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</si>
  <si>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</si>
  <si>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</si>
  <si>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</si>
  <si>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</si>
  <si>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</si>
  <si>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</si>
  <si>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</si>
  <si>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</si>
  <si>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</si>
  <si>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</si>
  <si>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</si>
  <si>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</si>
  <si>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</si>
  <si>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</si>
  <si>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</si>
  <si>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</si>
  <si>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</si>
  <si>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</si>
  <si>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</si>
  <si>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</si>
  <si>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</si>
  <si>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</si>
  <si>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</si>
  <si>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</si>
  <si>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</si>
  <si>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</si>
  <si>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</si>
  <si>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</si>
  <si>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</si>
  <si>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</si>
  <si>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</si>
  <si>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</si>
  <si>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</si>
  <si>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</si>
  <si>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</si>
  <si>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</si>
  <si>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</si>
  <si>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</si>
  <si>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</si>
  <si>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</si>
  <si>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</si>
  <si>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</si>
  <si>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</si>
  <si>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</si>
  <si>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</si>
  <si>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</si>
  <si>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</si>
  <si>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</si>
  <si>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</si>
  <si>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</si>
  <si>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</si>
  <si>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</si>
  <si>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</si>
  <si>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</si>
  <si>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</si>
  <si>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</si>
  <si>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</si>
  <si>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</si>
  <si>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</si>
  <si>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</si>
  <si>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</si>
  <si>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</si>
  <si>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</si>
  <si>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</si>
  <si>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</si>
  <si>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</si>
  <si>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</si>
  <si>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</si>
  <si>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</si>
  <si>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</si>
  <si>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</si>
  <si>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</si>
  <si>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</si>
  <si>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</si>
  <si>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</si>
  <si>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</si>
  <si>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</si>
  <si>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</si>
  <si>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</si>
  <si>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</si>
  <si>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</si>
  <si>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</si>
  <si>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</si>
  <si>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</si>
  <si>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</si>
  <si>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</si>
  <si>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</si>
  <si>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</si>
  <si>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</si>
  <si>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</si>
  <si>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</si>
  <si>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</si>
  <si>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</si>
  <si>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</si>
  <si>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</si>
  <si>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</si>
  <si>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</si>
  <si>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</si>
  <si>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</si>
  <si>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</si>
  <si>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</si>
  <si>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</si>
  <si>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</si>
  <si>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</si>
  <si>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</si>
  <si>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</si>
  <si>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</si>
  <si>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</si>
  <si>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</si>
  <si>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</si>
  <si>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</si>
  <si>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</si>
  <si>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</si>
  <si>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</si>
  <si>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</si>
  <si>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</si>
  <si>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</si>
  <si>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</si>
  <si>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</si>
  <si>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</si>
  <si>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</si>
  <si>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</si>
  <si>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</si>
  <si>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</si>
  <si>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</si>
  <si>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</si>
  <si>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</si>
  <si>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</si>
  <si>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</si>
  <si>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</si>
  <si>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</si>
  <si>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</si>
  <si>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</si>
  <si>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</si>
  <si>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</si>
  <si>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</si>
  <si>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</si>
  <si>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</si>
  <si>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</si>
  <si>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</si>
  <si>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</si>
  <si>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</si>
  <si>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</si>
  <si>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</si>
  <si>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</si>
  <si>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</si>
  <si>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</si>
  <si>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</si>
  <si>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</si>
  <si>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</si>
  <si>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</si>
  <si>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</si>
  <si>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</si>
  <si>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</si>
  <si>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</si>
  <si>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</si>
  <si>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</si>
  <si>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</si>
  <si>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</si>
  <si>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</si>
  <si>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</si>
  <si>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</si>
  <si>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</si>
  <si>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</si>
  <si>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</si>
  <si>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</si>
  <si>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</si>
  <si>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</si>
  <si>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</si>
  <si>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</si>
  <si>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</si>
  <si>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</si>
  <si>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</si>
  <si>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</si>
  <si>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</si>
  <si>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</si>
  <si>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</si>
  <si>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</si>
  <si>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</si>
  <si>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</si>
  <si>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</si>
  <si>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</si>
  <si>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</si>
  <si>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</si>
  <si>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</si>
  <si>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</si>
  <si>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</si>
  <si>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</si>
  <si>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</si>
  <si>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</si>
  <si>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</si>
  <si>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</si>
  <si>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</si>
  <si>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</si>
  <si>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</si>
  <si>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</si>
  <si>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</si>
  <si>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</si>
  <si>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</si>
  <si>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</si>
  <si>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</si>
  <si>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</si>
  <si>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</si>
  <si>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</si>
  <si>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</si>
  <si>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</si>
  <si>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</si>
  <si>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</si>
  <si>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</si>
  <si>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</si>
  <si>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</si>
  <si>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</si>
  <si>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</si>
  <si>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</si>
  <si>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</si>
  <si>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</si>
  <si>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</si>
  <si>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</si>
  <si>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</si>
  <si>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</si>
  <si>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</si>
  <si>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</si>
  <si>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</si>
  <si>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</si>
  <si>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</si>
  <si>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</si>
  <si>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</si>
  <si>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</si>
  <si>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</si>
  <si>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</si>
  <si>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</si>
  <si>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</si>
  <si>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</si>
  <si>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</si>
  <si>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</si>
  <si>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</si>
  <si>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</si>
  <si>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</si>
  <si>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</si>
  <si>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</si>
  <si>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</si>
  <si>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</si>
  <si>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</si>
  <si>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</si>
  <si>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</si>
  <si>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</si>
  <si>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</si>
  <si>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</si>
  <si>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</si>
  <si>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</si>
  <si>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</si>
  <si>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</si>
  <si>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</si>
  <si>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</si>
  <si>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</si>
  <si>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</si>
  <si>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</si>
  <si>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</si>
  <si>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</si>
  <si>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</si>
  <si>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</si>
  <si>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</si>
  <si>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</si>
  <si>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</si>
  <si>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</si>
  <si>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</si>
  <si>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</si>
  <si>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</si>
  <si>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</si>
  <si>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</si>
  <si>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</si>
  <si>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</si>
  <si>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</si>
  <si>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</si>
  <si>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</si>
  <si>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</si>
  <si>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</si>
  <si>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</si>
  <si>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</si>
  <si>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</si>
  <si>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</si>
  <si>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</si>
  <si>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</si>
  <si>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</si>
  <si>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</si>
  <si>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</si>
  <si>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</si>
  <si>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</si>
  <si>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</si>
  <si>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</si>
  <si>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</si>
  <si>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</si>
  <si>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</si>
  <si>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</si>
  <si>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</si>
  <si>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</si>
  <si>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</si>
  <si>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</si>
  <si>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</si>
  <si>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</si>
  <si>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</si>
  <si>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</si>
  <si>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</si>
  <si>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</si>
  <si>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</si>
  <si>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</si>
  <si>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</si>
  <si>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</si>
  <si>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</si>
  <si>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</si>
  <si>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</si>
  <si>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</si>
  <si>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</si>
  <si>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</si>
  <si>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</si>
  <si>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</si>
  <si>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</si>
  <si>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</si>
  <si>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</si>
  <si>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</si>
  <si>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</si>
  <si>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</si>
  <si>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</si>
  <si>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</si>
  <si>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</si>
  <si>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</si>
  <si>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</si>
  <si>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</si>
  <si>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</si>
  <si>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</si>
  <si>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</si>
  <si>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</si>
  <si>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</si>
  <si>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</si>
  <si>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</si>
  <si>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</si>
  <si>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</si>
  <si>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</si>
  <si>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</si>
  <si>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</si>
  <si>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</si>
  <si>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</si>
  <si>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</si>
  <si>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</si>
  <si>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</si>
  <si>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</si>
  <si>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</si>
  <si>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</si>
  <si>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</si>
  <si>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</si>
  <si>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</si>
  <si>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</si>
  <si>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</si>
  <si>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</si>
  <si>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</si>
  <si>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</si>
  <si>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</si>
  <si>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</si>
  <si>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</si>
  <si>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</si>
  <si>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</si>
  <si>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</si>
  <si>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</si>
  <si>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</si>
  <si>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</si>
  <si>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</si>
  <si>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</si>
  <si>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</si>
  <si>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</si>
  <si>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</si>
  <si>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</si>
  <si>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</si>
  <si>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</si>
  <si>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</si>
  <si>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</si>
  <si>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</si>
  <si>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</si>
  <si>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</si>
  <si>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</si>
  <si>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</si>
  <si>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</si>
  <si>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</si>
  <si>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</si>
  <si>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</si>
  <si>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</si>
  <si>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</si>
  <si>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</si>
  <si>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</si>
  <si>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</si>
  <si>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</si>
  <si>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</si>
  <si>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</si>
  <si>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</si>
  <si>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</si>
  <si>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</si>
  <si>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</si>
  <si>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</si>
  <si>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</si>
  <si>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</si>
  <si>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</si>
  <si>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</si>
  <si>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</si>
  <si>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</si>
  <si>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</si>
  <si>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</si>
  <si>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</si>
  <si>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</si>
  <si>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</si>
  <si>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</si>
  <si>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</si>
  <si>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</si>
  <si>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</si>
  <si>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</si>
  <si>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</si>
  <si>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</si>
  <si>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</si>
  <si>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</si>
  <si>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</si>
  <si>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</si>
  <si>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</si>
  <si>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</si>
  <si>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</si>
  <si>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</si>
  <si>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</si>
  <si>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</si>
  <si>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</si>
  <si>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</si>
  <si>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</si>
  <si>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</si>
  <si>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</si>
  <si>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</si>
  <si>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</si>
  <si>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</si>
  <si>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</si>
  <si>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</si>
  <si>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</si>
  <si>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</si>
  <si>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</si>
  <si>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</si>
  <si>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</si>
  <si>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</si>
  <si>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</si>
  <si>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</si>
  <si>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</si>
  <si>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</si>
  <si>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</si>
  <si>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</si>
  <si>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</si>
  <si>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</si>
  <si>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</si>
  <si>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</si>
  <si>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</si>
  <si>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</si>
  <si>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</si>
  <si>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</si>
  <si>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</si>
  <si>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</si>
  <si>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</si>
  <si>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</si>
  <si>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</si>
  <si>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</si>
  <si>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</si>
  <si>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</si>
  <si>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</si>
  <si>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</si>
  <si>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</si>
  <si>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</si>
  <si>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</si>
  <si>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</si>
  <si>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</si>
  <si>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</si>
  <si>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</si>
  <si>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</si>
  <si>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</si>
  <si>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</si>
  <si>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</si>
  <si>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</si>
  <si>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</si>
  <si>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</si>
  <si>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</si>
  <si>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</si>
  <si>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</si>
  <si>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</si>
  <si>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</si>
  <si>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</si>
  <si>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</si>
  <si>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</si>
  <si>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</si>
  <si>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</si>
  <si>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</si>
  <si>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</si>
  <si>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</si>
  <si>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</si>
  <si>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</si>
  <si>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</si>
  <si>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</si>
  <si>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</si>
  <si>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</si>
  <si>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</si>
  <si>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</si>
  <si>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</si>
  <si>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</si>
  <si>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</si>
  <si>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</si>
  <si>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</si>
  <si>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</si>
  <si>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</si>
  <si>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</si>
  <si>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</si>
  <si>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</si>
  <si>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</si>
  <si>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</si>
  <si>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</si>
  <si>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</si>
  <si>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</si>
  <si>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</si>
  <si>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</si>
  <si>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</si>
  <si>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</si>
  <si>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</si>
  <si>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</si>
  <si>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</si>
  <si>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</si>
  <si>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</si>
  <si>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</si>
  <si>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</si>
  <si>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</si>
  <si>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</si>
  <si>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</si>
  <si>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</si>
  <si>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</si>
  <si>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</si>
  <si>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</si>
  <si>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</si>
  <si>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</si>
  <si>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</si>
  <si>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</si>
  <si>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</si>
  <si>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</si>
  <si>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</si>
  <si>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</si>
  <si>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</si>
  <si>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</si>
  <si>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</si>
  <si>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</si>
  <si>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</si>
  <si>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</si>
  <si>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</si>
  <si>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</si>
  <si>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</si>
  <si>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</si>
  <si>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</si>
  <si>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</si>
  <si>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</si>
  <si>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</si>
  <si>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</si>
  <si>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</si>
  <si>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</si>
  <si>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</si>
  <si>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</si>
  <si>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</si>
  <si>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</si>
  <si>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</si>
  <si>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</si>
  <si>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</si>
  <si>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</si>
  <si>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</si>
  <si>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</si>
  <si>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</si>
  <si>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</si>
  <si>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</si>
  <si>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</si>
  <si>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</si>
  <si>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</si>
  <si>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</si>
  <si>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</si>
  <si>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</si>
  <si>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</si>
  <si>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</si>
  <si>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</si>
  <si>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</si>
  <si>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</si>
  <si>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</si>
  <si>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</si>
  <si>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</si>
  <si>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</si>
  <si>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</si>
  <si>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</si>
  <si>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</si>
  <si>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</si>
  <si>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</si>
  <si>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</si>
  <si>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</si>
  <si>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</si>
  <si>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</si>
  <si>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</si>
  <si>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</si>
  <si>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</si>
  <si>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</si>
  <si>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</si>
  <si>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</si>
  <si>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</si>
  <si>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</si>
  <si>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</si>
  <si>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</si>
  <si>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</si>
  <si>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</si>
  <si>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</si>
  <si>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</si>
  <si>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</si>
  <si>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</si>
  <si>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</si>
  <si>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</si>
  <si>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</si>
  <si>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</si>
  <si>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</si>
  <si>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</si>
  <si>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</si>
  <si>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</si>
  <si>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</si>
  <si>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</si>
  <si>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</si>
  <si>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</si>
  <si>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</si>
  <si>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</si>
  <si>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</si>
  <si>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</si>
  <si>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</si>
  <si>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</si>
  <si>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</si>
  <si>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</si>
  <si>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</si>
  <si>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</si>
  <si>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</si>
  <si>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</si>
  <si>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</si>
  <si>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</si>
  <si>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</si>
  <si>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</si>
  <si>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</si>
  <si>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</si>
  <si>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</si>
  <si>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</si>
  <si>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</si>
  <si>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</si>
  <si>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</si>
  <si>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</si>
  <si>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</si>
  <si>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</si>
  <si>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</si>
  <si>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</si>
  <si>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</si>
  <si>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</si>
  <si>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</si>
  <si>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</si>
  <si>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</si>
  <si>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</si>
  <si>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</si>
  <si>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</si>
  <si>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</si>
  <si>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</si>
  <si>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</si>
  <si>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</si>
  <si>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</si>
  <si>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</si>
  <si>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</si>
  <si>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</si>
  <si>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</si>
  <si>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</si>
  <si>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</si>
  <si>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</si>
  <si>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</si>
  <si>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</si>
  <si>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</si>
  <si>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</si>
  <si>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</si>
  <si>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</si>
  <si>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</si>
  <si>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</si>
  <si>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</si>
  <si>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</si>
  <si>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</si>
  <si>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</si>
  <si>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</si>
  <si>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</si>
  <si>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</si>
  <si>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</si>
  <si>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</si>
  <si>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</si>
  <si>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</si>
  <si>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</si>
  <si>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</si>
  <si>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</si>
  <si>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</si>
  <si>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</si>
  <si>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</si>
  <si>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</si>
  <si>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</si>
  <si>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</si>
  <si>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</si>
  <si>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</si>
  <si>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</si>
  <si>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</si>
  <si>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</si>
  <si>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</si>
  <si>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</si>
  <si>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</si>
  <si>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</si>
  <si>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</si>
  <si>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</si>
  <si>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</si>
  <si>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</si>
  <si>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</si>
  <si>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</si>
  <si>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</si>
  <si>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</si>
  <si>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</si>
  <si>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</si>
  <si>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</si>
  <si>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</si>
  <si>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</si>
  <si>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</si>
  <si>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</si>
  <si>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</si>
  <si>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</si>
  <si>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</si>
  <si>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</si>
  <si>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</si>
  <si>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</si>
  <si>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</si>
  <si>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</si>
  <si>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</si>
  <si>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</si>
  <si>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</si>
  <si>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</si>
  <si>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</si>
  <si>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</si>
  <si>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</si>
  <si>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</si>
  <si>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</si>
  <si>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</si>
  <si>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</si>
  <si>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</si>
  <si>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</si>
  <si>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</si>
  <si>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</si>
  <si>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</si>
  <si>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</si>
  <si>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</si>
  <si>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</si>
  <si>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</si>
  <si>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</si>
  <si>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</si>
  <si>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</si>
  <si>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</si>
  <si>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</si>
  <si>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</si>
  <si>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</si>
  <si>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</si>
  <si>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</si>
  <si>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</si>
  <si>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</si>
  <si>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</si>
  <si>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</si>
  <si>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</si>
  <si>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</si>
  <si>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</si>
  <si>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</si>
  <si>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</si>
  <si>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</si>
  <si>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</si>
  <si>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</si>
  <si>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</si>
  <si>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</si>
  <si>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</si>
  <si>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</si>
  <si>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</si>
  <si>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</si>
  <si>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</si>
  <si>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</si>
  <si>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</si>
  <si>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</si>
  <si>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</si>
  <si>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</si>
  <si>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</si>
  <si>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</si>
  <si>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</si>
  <si>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</si>
  <si>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</si>
  <si>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</si>
  <si>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</si>
  <si>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</si>
  <si>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</si>
  <si>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</si>
  <si>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</si>
  <si>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</si>
  <si>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</si>
  <si>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</si>
  <si>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</si>
  <si>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</si>
  <si>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</si>
  <si>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</si>
  <si>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</si>
  <si>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</si>
  <si>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</si>
  <si>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</si>
  <si>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</si>
  <si>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</si>
  <si>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</si>
  <si>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</si>
  <si>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</si>
  <si>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</si>
  <si>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</si>
  <si>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</si>
  <si>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</si>
  <si>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</si>
  <si>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</si>
  <si>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</si>
  <si>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</si>
  <si>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</si>
  <si>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</si>
  <si>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</si>
  <si>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</si>
  <si>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</si>
  <si>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</si>
  <si>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</si>
  <si>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</si>
  <si>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</si>
  <si>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</si>
  <si>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</si>
  <si>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</si>
  <si>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</si>
  <si>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</si>
  <si>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</si>
  <si>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</si>
  <si>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</si>
  <si>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</si>
  <si>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</si>
  <si>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</si>
  <si>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</si>
  <si>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</si>
  <si>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</si>
  <si>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</si>
  <si>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</si>
  <si>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</si>
  <si>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</si>
  <si>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</si>
  <si>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</si>
  <si>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</si>
  <si>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</si>
  <si>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</si>
  <si>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</si>
  <si>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</si>
  <si>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</si>
  <si>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</si>
  <si>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</si>
  <si>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</si>
  <si>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</si>
  <si>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</si>
  <si>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</si>
  <si>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</si>
  <si>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</si>
  <si>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</si>
  <si>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</si>
  <si>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</si>
  <si>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</si>
  <si>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</si>
  <si>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</si>
  <si>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</si>
  <si>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</si>
  <si>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</si>
  <si>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</si>
  <si>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</si>
  <si>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</si>
  <si>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</si>
  <si>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</si>
  <si>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</si>
  <si>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</si>
  <si>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</si>
  <si>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</si>
  <si>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</si>
  <si>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</si>
  <si>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</si>
  <si>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</si>
  <si>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</si>
  <si>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</si>
  <si>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</si>
  <si>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</si>
  <si>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</si>
  <si>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</si>
  <si>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</si>
  <si>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</si>
  <si>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</si>
  <si>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</si>
  <si>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</si>
  <si>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</si>
  <si>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</si>
  <si>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</si>
  <si>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</si>
  <si>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</si>
  <si>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</si>
  <si>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</si>
  <si>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</si>
  <si>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</si>
  <si>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</si>
  <si>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</si>
  <si>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</si>
  <si>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</si>
  <si>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</si>
  <si>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</si>
  <si>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</si>
  <si>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</si>
  <si>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</si>
  <si>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</si>
  <si>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</si>
  <si>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</si>
  <si>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</si>
  <si>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</si>
  <si>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</si>
  <si>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</si>
  <si>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</si>
  <si>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</si>
  <si>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</si>
  <si>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</si>
  <si>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</si>
  <si>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</si>
  <si>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</si>
  <si>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</si>
  <si>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</si>
  <si>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</si>
  <si>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</si>
  <si>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</si>
  <si>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</si>
  <si>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</si>
  <si>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</si>
  <si>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</si>
  <si>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</si>
  <si>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</si>
  <si>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</si>
  <si>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</si>
  <si>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</si>
  <si>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</si>
  <si>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</si>
  <si>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</si>
  <si>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</si>
  <si>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</si>
  <si>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</si>
  <si>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</si>
  <si>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</si>
  <si>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</si>
  <si>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</si>
  <si>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</si>
  <si>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</si>
  <si>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</si>
  <si>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</si>
  <si>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</si>
  <si>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</si>
  <si>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</si>
  <si>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</si>
  <si>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</si>
  <si>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</si>
  <si>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</si>
  <si>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</si>
  <si>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</si>
  <si>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</si>
  <si>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</si>
  <si>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</si>
  <si>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</si>
  <si>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</si>
  <si>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</si>
  <si>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</si>
  <si>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</si>
  <si>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</si>
  <si>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</si>
  <si>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</si>
  <si>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</si>
  <si>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</si>
  <si>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</si>
  <si>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</si>
  <si>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</si>
  <si>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</si>
  <si>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</si>
  <si>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</si>
  <si>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</si>
  <si>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</si>
  <si>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</si>
  <si>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</si>
  <si>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</si>
  <si>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</si>
  <si>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</si>
  <si>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</si>
  <si>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</si>
  <si>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</si>
  <si>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</si>
  <si>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</si>
  <si>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</si>
  <si>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</si>
  <si>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</si>
  <si>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</si>
  <si>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</si>
  <si>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</si>
  <si>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</si>
  <si>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</si>
  <si>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</si>
  <si>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</si>
  <si>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</si>
  <si>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</si>
  <si>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</si>
  <si>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</si>
  <si>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</si>
  <si>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</si>
  <si>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</si>
  <si>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</si>
  <si>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</si>
  <si>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</si>
  <si>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</si>
  <si>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</si>
  <si>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</si>
  <si>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</si>
  <si>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</si>
  <si>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</si>
  <si>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</si>
  <si>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</si>
  <si>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</si>
  <si>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</si>
  <si>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</si>
  <si>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</si>
  <si>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</si>
  <si>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</si>
  <si>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</si>
  <si>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</si>
  <si>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</si>
  <si>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</si>
  <si>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</si>
  <si>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</si>
  <si>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</si>
  <si>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</si>
  <si>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</si>
  <si>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</si>
  <si>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</si>
  <si>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</si>
  <si>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</si>
  <si>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</si>
  <si>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</si>
  <si>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</si>
  <si>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</si>
  <si>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</si>
  <si>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</si>
  <si>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</si>
  <si>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</si>
  <si>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</si>
  <si>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</si>
  <si>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</si>
  <si>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</si>
  <si>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</si>
  <si>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</si>
  <si>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</si>
  <si>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</si>
  <si>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</si>
  <si>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</si>
  <si>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</si>
  <si>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</si>
  <si>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</si>
  <si>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</si>
  <si>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</si>
  <si>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</si>
  <si>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</si>
  <si>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</si>
  <si>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</si>
  <si>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</si>
  <si>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</si>
  <si>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</si>
  <si>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</si>
  <si>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</si>
  <si>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</si>
  <si>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</si>
  <si>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</si>
  <si>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</si>
  <si>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</si>
  <si>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</si>
  <si>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</si>
  <si>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</si>
  <si>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</si>
  <si>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</si>
  <si>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</si>
  <si>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</si>
  <si>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</si>
  <si>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</si>
  <si>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</si>
  <si>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</si>
  <si>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</si>
  <si>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</si>
  <si>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</si>
  <si>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</si>
  <si>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</si>
  <si>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</si>
  <si>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</si>
  <si>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</si>
  <si>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</si>
  <si>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</si>
  <si>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</si>
  <si>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</si>
  <si>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</si>
  <si>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</si>
  <si>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</si>
  <si>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</si>
  <si>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</si>
  <si>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</si>
  <si>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</si>
  <si>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</si>
  <si>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</si>
  <si>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</si>
  <si>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</si>
  <si>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</si>
  <si>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</si>
  <si>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</si>
  <si>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</si>
  <si>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</si>
  <si>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</si>
  <si>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</si>
  <si>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</si>
  <si>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</si>
  <si>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</si>
  <si>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</si>
  <si>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</si>
  <si>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</si>
  <si>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</si>
  <si>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</si>
  <si>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</si>
  <si>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</si>
  <si>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</si>
  <si>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</si>
  <si>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</si>
  <si>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</si>
  <si>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</si>
  <si>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</si>
  <si>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</si>
  <si>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</si>
  <si>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</si>
  <si>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</si>
  <si>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</si>
  <si>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</si>
  <si>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</si>
  <si>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</si>
  <si>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</si>
  <si>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</si>
  <si>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</si>
  <si>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</si>
  <si>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</si>
  <si>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</si>
  <si>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</si>
  <si>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</si>
  <si>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</si>
  <si>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</si>
  <si>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</si>
  <si>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</si>
  <si>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</si>
  <si>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</si>
  <si>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</si>
  <si>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</si>
  <si>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</si>
  <si>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</si>
  <si>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</si>
  <si>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</si>
  <si>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</si>
  <si>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</si>
  <si>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</si>
  <si>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</si>
  <si>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</si>
  <si>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</si>
  <si>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</si>
  <si>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</si>
  <si>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</si>
  <si>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</si>
  <si>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</si>
  <si>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</si>
  <si>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</si>
  <si>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</si>
  <si>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</si>
  <si>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</si>
  <si>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</si>
  <si>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</si>
  <si>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</si>
  <si>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</si>
  <si>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</si>
  <si>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</si>
  <si>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</si>
  <si>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</si>
  <si>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</si>
  <si>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</si>
  <si>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</si>
  <si>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</si>
  <si>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</si>
  <si>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</si>
  <si>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</si>
  <si>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</si>
  <si>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</si>
  <si>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</si>
  <si>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</si>
  <si>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</si>
  <si>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</si>
  <si>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</si>
  <si>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</si>
  <si>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</si>
  <si>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</si>
  <si>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</si>
  <si>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</si>
  <si>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</si>
  <si>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</si>
  <si>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</si>
  <si>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</si>
  <si>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</si>
  <si>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</si>
  <si>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</si>
  <si>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</si>
  <si>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</si>
  <si>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</si>
  <si>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</si>
  <si>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</si>
  <si>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</si>
  <si>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</si>
  <si>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</si>
  <si>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</si>
  <si>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</si>
  <si>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</si>
  <si>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</si>
  <si>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</si>
  <si>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</si>
  <si>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</si>
  <si>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</si>
  <si>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</si>
  <si>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</si>
  <si>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</si>
  <si>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</si>
  <si>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</si>
  <si>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</si>
  <si>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</si>
  <si>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</si>
  <si>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</si>
  <si>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</si>
  <si>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</si>
  <si>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</si>
  <si>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</si>
  <si>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</si>
  <si>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</si>
  <si>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</si>
  <si>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</si>
  <si>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</si>
  <si>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</si>
  <si>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</si>
  <si>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</si>
  <si>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</si>
  <si>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</si>
  <si>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</si>
  <si>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</si>
  <si>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</si>
  <si>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</si>
  <si>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</si>
  <si>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</si>
  <si>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</si>
  <si>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</si>
  <si>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</si>
  <si>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</si>
  <si>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</si>
  <si>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</si>
  <si>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</si>
  <si>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</si>
  <si>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</si>
  <si>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</si>
  <si>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</si>
  <si>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</si>
  <si>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</si>
  <si>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</si>
  <si>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</si>
  <si>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</si>
  <si>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</si>
  <si>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</si>
  <si>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</si>
  <si>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</si>
  <si>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</si>
  <si>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</si>
  <si>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</si>
  <si>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</si>
  <si>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</si>
  <si>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</si>
  <si>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</si>
  <si>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</si>
  <si>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</si>
  <si>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</si>
  <si>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</si>
  <si>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</si>
  <si>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</si>
  <si>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</si>
  <si>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</si>
  <si>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</si>
  <si>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</si>
  <si>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</si>
  <si>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</si>
  <si>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</si>
  <si>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</si>
  <si>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</si>
  <si>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</si>
  <si>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</si>
  <si>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</si>
  <si>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</si>
  <si>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</si>
  <si>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</si>
  <si>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</si>
  <si>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</si>
  <si>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</si>
  <si>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</si>
  <si>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</si>
  <si>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</si>
  <si>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</si>
  <si>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</si>
  <si>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</si>
  <si>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</si>
  <si>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</si>
  <si>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</si>
  <si>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</si>
  <si>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</si>
  <si>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</si>
  <si>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</si>
  <si>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</si>
  <si>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</si>
  <si>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</si>
  <si>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</si>
  <si>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</si>
  <si>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</si>
  <si>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</si>
  <si>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</si>
  <si>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</si>
  <si>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</si>
  <si>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</si>
  <si>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</si>
  <si>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</si>
  <si>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</si>
  <si>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</si>
  <si>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</si>
  <si>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</si>
  <si>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</si>
  <si>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</si>
  <si>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</si>
  <si>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</si>
  <si>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</si>
  <si>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</si>
  <si>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</si>
  <si>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</si>
  <si>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</si>
  <si>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</si>
  <si>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</si>
  <si>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</si>
  <si>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</si>
  <si>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</si>
  <si>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</si>
  <si>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</si>
  <si>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</si>
  <si>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</si>
  <si>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</si>
  <si>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</si>
  <si>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</si>
  <si>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</si>
  <si>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</si>
  <si>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</si>
  <si>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</si>
  <si>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</si>
  <si>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</si>
  <si>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</si>
  <si>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</si>
  <si>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</si>
  <si>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</si>
  <si>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</si>
  <si>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</si>
  <si>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</si>
  <si>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</si>
  <si>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</si>
  <si>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</si>
  <si>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</si>
  <si>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</si>
  <si>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</si>
  <si>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</si>
  <si>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</si>
  <si>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</si>
  <si>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</si>
  <si>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</si>
  <si>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</si>
  <si>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</si>
  <si>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</si>
  <si>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</si>
  <si>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</si>
  <si>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</si>
  <si>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</si>
  <si>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</si>
  <si>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</si>
  <si>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</si>
  <si>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</si>
  <si>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</si>
  <si>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</si>
  <si>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</si>
  <si>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</si>
  <si>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</si>
  <si>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</si>
  <si>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</si>
  <si>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</si>
  <si>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</si>
  <si>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</si>
  <si>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</si>
  <si>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</si>
  <si>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</si>
  <si>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</si>
  <si>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</si>
  <si>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</si>
  <si>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</si>
  <si>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</si>
  <si>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</si>
  <si>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</si>
  <si>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</si>
  <si>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</si>
  <si>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</si>
  <si>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</si>
  <si>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</si>
  <si>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</si>
  <si>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</si>
  <si>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</si>
  <si>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</si>
  <si>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</si>
  <si>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</si>
  <si>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</si>
  <si>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</si>
  <si>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</si>
  <si>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</si>
  <si>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</si>
  <si>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</si>
  <si>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</si>
  <si>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</si>
  <si>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</si>
  <si>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</si>
  <si>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</si>
  <si>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</si>
  <si>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</si>
  <si>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</si>
  <si>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</si>
  <si>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</si>
  <si>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</si>
  <si>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</si>
  <si>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</si>
  <si>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</si>
  <si>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</si>
  <si>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</si>
  <si>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</si>
  <si>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</si>
  <si>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</si>
  <si>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</si>
  <si>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</si>
  <si>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</si>
  <si>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</si>
  <si>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</si>
  <si>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</si>
  <si>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</si>
  <si>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</si>
  <si>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</si>
  <si>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</si>
  <si>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</si>
  <si>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</si>
  <si>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</si>
  <si>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</si>
  <si>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</si>
  <si>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</si>
  <si>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</si>
  <si>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</si>
  <si>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</si>
  <si>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</si>
  <si>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</si>
  <si>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</si>
  <si>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</si>
  <si>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</si>
  <si>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</si>
  <si>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</si>
  <si>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</si>
  <si>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</si>
  <si>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</si>
  <si>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</si>
  <si>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</si>
  <si>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</si>
  <si>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</si>
  <si>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</si>
  <si>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</si>
  <si>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</si>
  <si>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</si>
  <si>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</si>
  <si>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</si>
  <si>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</si>
  <si>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</si>
  <si>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</si>
  <si>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</si>
  <si>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</si>
  <si>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</si>
  <si>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</si>
  <si>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</si>
  <si>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</si>
  <si>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</si>
  <si>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</si>
  <si>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</si>
  <si>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</si>
  <si>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</si>
  <si>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</si>
  <si>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</si>
  <si>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</si>
  <si>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</si>
  <si>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</si>
  <si>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</si>
  <si>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</si>
  <si>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</si>
  <si>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</si>
  <si>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</si>
  <si>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</si>
  <si>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</si>
  <si>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</si>
  <si>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</si>
  <si>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</si>
  <si>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</si>
  <si>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</si>
  <si>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</si>
  <si>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</si>
  <si>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</si>
  <si>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</si>
  <si>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</si>
  <si>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</si>
  <si>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</si>
  <si>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</si>
  <si>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</si>
  <si>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</si>
  <si>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</si>
  <si>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</si>
  <si>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</si>
  <si>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</si>
  <si>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</si>
  <si>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</si>
  <si>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</si>
  <si>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</si>
  <si>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</si>
  <si>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</si>
  <si>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</si>
  <si>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</si>
  <si>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</si>
  <si>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</si>
  <si>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</si>
  <si>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</si>
  <si>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</si>
  <si>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</si>
  <si>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</si>
  <si>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</si>
  <si>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</si>
  <si>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</si>
  <si>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</si>
  <si>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</si>
  <si>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</si>
  <si>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</si>
  <si>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</si>
  <si>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</si>
  <si>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</si>
  <si>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</si>
  <si>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</si>
  <si>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</si>
  <si>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</si>
  <si>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</si>
  <si>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</si>
  <si>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</si>
  <si>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</si>
  <si>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</si>
  <si>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</si>
  <si>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</si>
  <si>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</si>
  <si>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</si>
  <si>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</si>
  <si>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</si>
  <si>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</si>
  <si>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</si>
  <si>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</si>
  <si>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</si>
  <si>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</si>
  <si>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</si>
  <si>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</si>
  <si>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</si>
  <si>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</si>
  <si>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</si>
  <si>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</si>
  <si>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</si>
  <si>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</si>
  <si>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</si>
  <si>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</si>
  <si>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</si>
  <si>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</si>
  <si>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</si>
  <si>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</si>
  <si>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</si>
  <si>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</si>
  <si>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</si>
  <si>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</si>
  <si>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</si>
  <si>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</si>
  <si>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</si>
  <si>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</si>
  <si>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</si>
  <si>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</si>
  <si>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</si>
  <si>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</si>
  <si>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</si>
  <si>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</si>
  <si>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</si>
  <si>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</si>
  <si>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</si>
  <si>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</si>
  <si>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</si>
  <si>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</si>
  <si>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</si>
  <si>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</si>
  <si>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</si>
  <si>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</si>
  <si>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</si>
  <si>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</si>
  <si>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</si>
  <si>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</si>
  <si>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</si>
  <si>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</si>
  <si>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</si>
  <si>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</si>
  <si>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</si>
  <si>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</si>
  <si>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</si>
  <si>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</si>
  <si>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</si>
  <si>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</si>
  <si>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</si>
  <si>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</si>
  <si>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</si>
  <si>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</si>
  <si>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</si>
  <si>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</si>
  <si>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</si>
  <si>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</si>
  <si>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</si>
  <si>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</si>
  <si>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</si>
  <si>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</si>
  <si>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</si>
  <si>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</si>
  <si>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</si>
  <si>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</si>
  <si>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</si>
  <si>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</si>
  <si>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</si>
  <si>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</si>
  <si>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</si>
  <si>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</si>
  <si>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</si>
  <si>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</si>
  <si>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</si>
  <si>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</si>
  <si>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</si>
  <si>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</si>
  <si>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</si>
  <si>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</si>
  <si>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</si>
  <si>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</si>
  <si>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</si>
  <si>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</si>
  <si>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</si>
  <si>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</si>
  <si>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</si>
  <si>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</si>
  <si>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</si>
  <si>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</si>
  <si>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</si>
  <si>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</si>
  <si>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</si>
  <si>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</si>
  <si>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</si>
  <si>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</si>
  <si>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</si>
  <si>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</si>
  <si>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</si>
  <si>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</si>
  <si>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</si>
  <si>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</si>
  <si>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</si>
  <si>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</si>
  <si>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</si>
  <si>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</si>
  <si>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</si>
  <si>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</si>
  <si>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</si>
  <si>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</si>
  <si>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</si>
  <si>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</si>
  <si>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</si>
  <si>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</si>
  <si>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</si>
  <si>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</si>
  <si>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</si>
  <si>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</si>
  <si>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</si>
  <si>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</si>
  <si>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</si>
  <si>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</si>
  <si>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</si>
  <si>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</si>
  <si>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</si>
  <si>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</si>
  <si>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</si>
  <si>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</si>
  <si>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</si>
  <si>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</si>
  <si>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</si>
  <si>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</si>
  <si>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</si>
  <si>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</si>
  <si>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</si>
  <si>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</si>
  <si>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</si>
  <si>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</si>
  <si>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</si>
  <si>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</si>
  <si>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</si>
  <si>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</si>
  <si>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</si>
  <si>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</si>
  <si>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</si>
  <si>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</si>
  <si>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</si>
  <si>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</si>
  <si>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</si>
  <si>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</si>
  <si>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</si>
  <si>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</si>
  <si>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</si>
  <si>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</si>
  <si>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</si>
  <si>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</si>
  <si>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</si>
  <si>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</si>
  <si>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</si>
  <si>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</si>
  <si>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</si>
  <si>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</si>
  <si>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</si>
  <si>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</si>
  <si>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</si>
  <si>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</si>
  <si>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</si>
  <si>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</si>
  <si>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</si>
  <si>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</si>
  <si>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</si>
  <si>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</si>
  <si>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</si>
  <si>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</si>
  <si>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</si>
  <si>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</si>
  <si>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</si>
  <si>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</si>
  <si>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</si>
  <si>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</si>
  <si>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</si>
  <si>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</si>
  <si>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</si>
  <si>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</si>
  <si>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</si>
  <si>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</si>
  <si>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</si>
  <si>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</si>
  <si>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</si>
  <si>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</si>
  <si>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</si>
  <si>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</si>
  <si>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</si>
  <si>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</si>
  <si>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</si>
  <si>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</si>
  <si>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</si>
  <si>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</si>
  <si>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</si>
  <si>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</si>
  <si>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</si>
  <si>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</si>
  <si>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</si>
  <si>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</si>
  <si>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</si>
  <si>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</si>
  <si>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</si>
  <si>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</si>
  <si>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</si>
  <si>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</si>
  <si>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</si>
  <si>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</si>
  <si>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</si>
  <si>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</si>
  <si>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</si>
  <si>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</si>
  <si>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</si>
  <si>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</si>
  <si>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</si>
  <si>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</si>
  <si>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</si>
  <si>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</si>
  <si>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</si>
  <si>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</si>
  <si>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</si>
  <si>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</si>
  <si>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</si>
  <si>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</si>
  <si>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</si>
  <si>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</si>
  <si>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</si>
  <si>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</si>
  <si>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</si>
  <si>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</si>
  <si>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</si>
  <si>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</si>
  <si>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</si>
  <si>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</si>
  <si>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</si>
  <si>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</si>
  <si>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</si>
  <si>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</si>
  <si>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</si>
  <si>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</si>
  <si>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</si>
  <si>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</si>
  <si>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</si>
  <si>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</si>
  <si>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</si>
  <si>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</si>
  <si>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</si>
  <si>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</si>
  <si>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</si>
  <si>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</si>
  <si>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</si>
  <si>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</si>
  <si>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</si>
  <si>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</si>
  <si>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</si>
  <si>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</si>
  <si>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</si>
  <si>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</si>
  <si>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</si>
  <si>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</si>
  <si>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</si>
  <si>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</si>
  <si>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</si>
  <si>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</si>
  <si>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</si>
  <si>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</si>
  <si>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</si>
  <si>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</si>
  <si>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</si>
  <si>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</si>
  <si>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</si>
  <si>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</si>
  <si>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</si>
  <si>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</si>
  <si>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</si>
  <si>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</si>
  <si>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</si>
  <si>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</si>
  <si>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</si>
  <si>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</si>
  <si>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</si>
  <si>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</si>
  <si>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</si>
  <si>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</si>
  <si>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</si>
  <si>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</si>
  <si>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</si>
  <si>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</si>
  <si>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</si>
  <si>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</si>
  <si>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</si>
  <si>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</si>
  <si>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</si>
  <si>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</si>
  <si>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</si>
  <si>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</si>
  <si>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</si>
  <si>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</si>
  <si>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</si>
  <si>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</si>
  <si>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</si>
  <si>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</si>
  <si>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</si>
  <si>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</si>
  <si>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</si>
  <si>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</si>
  <si>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</si>
  <si>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</si>
  <si>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</si>
  <si>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</si>
  <si>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</si>
  <si>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</si>
  <si>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</si>
  <si>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</si>
  <si>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</si>
  <si>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</si>
  <si>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</si>
  <si>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</si>
  <si>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</si>
  <si>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</si>
  <si>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</si>
  <si>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</si>
  <si>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</si>
  <si>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</si>
  <si>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</si>
  <si>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</si>
  <si>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</si>
  <si>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</si>
  <si>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</si>
  <si>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</si>
  <si>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</si>
  <si>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</si>
  <si>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</si>
  <si>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</si>
  <si>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</si>
  <si>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</si>
  <si>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</si>
  <si>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</si>
  <si>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</si>
  <si>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</si>
  <si>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</si>
  <si>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</si>
  <si>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</si>
  <si>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</si>
  <si>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</si>
  <si>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</si>
  <si>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</si>
  <si>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</si>
  <si>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</si>
  <si>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</si>
  <si>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</si>
  <si>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</si>
  <si>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</si>
  <si>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</si>
  <si>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</si>
  <si>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</si>
  <si>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</si>
  <si>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</si>
  <si>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</si>
  <si>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</si>
  <si>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</si>
  <si>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</si>
  <si>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</si>
  <si>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</si>
  <si>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</si>
  <si>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</si>
  <si>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</si>
  <si>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</si>
  <si>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</si>
  <si>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</si>
  <si>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</si>
  <si>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</si>
  <si>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</si>
  <si>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</si>
  <si>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</si>
  <si>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</si>
  <si>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</si>
  <si>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</si>
  <si>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</si>
  <si>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</si>
  <si>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</si>
  <si>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</si>
  <si>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</si>
  <si>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</si>
  <si>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</si>
  <si>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</si>
  <si>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</si>
  <si>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</si>
  <si>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</si>
  <si>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</si>
  <si>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</si>
  <si>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</si>
  <si>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</si>
  <si>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</si>
  <si>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</si>
  <si>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</si>
  <si>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</si>
  <si>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</si>
  <si>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</si>
  <si>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</si>
  <si>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</si>
  <si>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</si>
  <si>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</si>
  <si>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</si>
  <si>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</si>
  <si>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</si>
  <si>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</si>
  <si>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</si>
  <si>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</si>
  <si>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</si>
  <si>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</si>
  <si>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</si>
  <si>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</si>
  <si>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</si>
  <si>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</si>
  <si>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</si>
  <si>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</si>
  <si>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</si>
  <si>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</si>
  <si>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</si>
  <si>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</si>
  <si>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</si>
  <si>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</si>
  <si>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</si>
  <si>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</si>
  <si>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</si>
  <si>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</si>
  <si>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</si>
  <si>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</si>
  <si>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</si>
  <si>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</si>
  <si>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</si>
  <si>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</si>
  <si>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</si>
  <si>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</si>
  <si>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</si>
  <si>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</si>
  <si>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</si>
  <si>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</si>
  <si>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</si>
  <si>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</si>
  <si>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</si>
  <si>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</si>
  <si>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</si>
  <si>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</si>
  <si>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</si>
  <si>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</si>
  <si>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</si>
  <si>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</si>
  <si>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</si>
  <si>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</si>
  <si>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</si>
  <si>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</si>
  <si>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</si>
  <si>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</si>
  <si>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</si>
  <si>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</si>
  <si>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</si>
  <si>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</si>
  <si>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</si>
  <si>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</si>
  <si>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</si>
  <si>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</si>
  <si>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</si>
  <si>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</si>
  <si>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</si>
  <si>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</si>
  <si>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</si>
  <si>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</si>
  <si>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</si>
  <si>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</si>
  <si>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</si>
  <si>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</si>
  <si>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</si>
  <si>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</si>
  <si>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</si>
  <si>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</si>
  <si>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</si>
  <si>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</si>
  <si>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</si>
  <si>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</si>
  <si>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</si>
  <si>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</si>
  <si>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</si>
  <si>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</si>
  <si>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</si>
  <si>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</si>
  <si>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</si>
  <si>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</si>
  <si>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</si>
  <si>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</si>
  <si>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</si>
  <si>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</si>
  <si>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</si>
  <si>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</si>
  <si>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</si>
  <si>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</si>
  <si>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</si>
  <si>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</si>
  <si>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</si>
  <si>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</si>
  <si>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</si>
  <si>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</si>
  <si>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</si>
  <si>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</si>
  <si>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</si>
  <si>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</si>
  <si>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</si>
  <si>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</si>
  <si>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</si>
  <si>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</si>
  <si>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</si>
  <si>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</si>
  <si>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</si>
  <si>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</si>
  <si>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</si>
  <si>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</si>
  <si>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</si>
  <si>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</si>
  <si>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</si>
  <si>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</si>
  <si>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</si>
  <si>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</si>
  <si>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</si>
  <si>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</si>
  <si>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</si>
  <si>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</si>
  <si>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</si>
  <si>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</si>
  <si>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</si>
  <si>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</si>
  <si>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</si>
  <si>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</si>
  <si>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</si>
  <si>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</si>
  <si>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</si>
  <si>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</si>
  <si>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</si>
  <si>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</si>
  <si>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</si>
  <si>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</si>
  <si>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</si>
  <si>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</si>
  <si>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</si>
  <si>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</si>
  <si>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</si>
  <si>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</si>
  <si>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</si>
  <si>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</si>
  <si>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</si>
  <si>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</si>
  <si>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</si>
  <si>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</si>
  <si>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</si>
  <si>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</si>
  <si>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</si>
  <si>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</si>
  <si>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</si>
  <si>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</si>
  <si>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</si>
  <si>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</si>
  <si>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</si>
  <si>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</si>
  <si>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</si>
  <si>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</si>
  <si>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</si>
  <si>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</si>
  <si>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</si>
  <si>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</si>
  <si>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</si>
  <si>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</si>
  <si>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</si>
  <si>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</si>
  <si>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</si>
  <si>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</si>
  <si>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</si>
  <si>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</si>
  <si>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</si>
  <si>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</si>
  <si>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</si>
  <si>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</si>
  <si>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</si>
  <si>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</si>
  <si>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</si>
  <si>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</si>
  <si>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</si>
  <si>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</si>
  <si>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</si>
  <si>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</si>
  <si>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</si>
  <si>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</si>
  <si>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</si>
  <si>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</si>
  <si>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</si>
  <si>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</si>
  <si>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</si>
  <si>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</si>
  <si>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</si>
  <si>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</si>
  <si>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</si>
  <si>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</si>
  <si>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</si>
  <si>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</si>
  <si>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</si>
  <si>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</si>
  <si>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</si>
  <si>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</si>
  <si>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</si>
  <si>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</si>
  <si>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</si>
  <si>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</si>
  <si>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</si>
  <si>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</si>
  <si>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</si>
  <si>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</si>
  <si>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</si>
  <si>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</si>
  <si>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</si>
  <si>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</si>
  <si>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</si>
  <si>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</si>
  <si>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</si>
  <si>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</si>
  <si>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</si>
  <si>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</si>
  <si>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</si>
  <si>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</si>
  <si>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</si>
  <si>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</si>
  <si>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</si>
  <si>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</si>
  <si>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</si>
  <si>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</si>
  <si>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</si>
  <si>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</si>
  <si>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</si>
  <si>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</si>
  <si>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</si>
  <si>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</si>
  <si>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</si>
  <si>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</si>
  <si>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</si>
  <si>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</si>
  <si>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</si>
  <si>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</si>
  <si>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</si>
  <si>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</si>
  <si>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</si>
  <si>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</si>
  <si>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</si>
  <si>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</si>
  <si>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</si>
  <si>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</si>
  <si>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</si>
  <si>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</si>
  <si>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</si>
  <si>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</si>
  <si>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</si>
  <si>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</si>
  <si>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</si>
  <si>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</si>
  <si>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</si>
  <si>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</si>
  <si>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</si>
  <si>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</si>
  <si>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</si>
  <si>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</si>
  <si>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</si>
  <si>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</si>
  <si>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</si>
  <si>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</si>
  <si>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</si>
  <si>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</si>
  <si>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</si>
  <si>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</si>
  <si>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</si>
  <si>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</si>
  <si>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</si>
  <si>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</si>
  <si>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</si>
  <si>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</si>
  <si>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</si>
  <si>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</si>
  <si>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</si>
  <si>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</si>
  <si>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</si>
  <si>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</si>
  <si>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</si>
  <si>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</si>
  <si>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</si>
  <si>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</si>
  <si>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</si>
  <si>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</si>
  <si>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</si>
  <si>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</si>
  <si>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</si>
  <si>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</si>
  <si>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</si>
  <si>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</si>
  <si>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</si>
  <si>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</si>
  <si>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</si>
  <si>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</si>
  <si>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</si>
  <si>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</si>
  <si>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</si>
  <si>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</si>
  <si>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</si>
  <si>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</si>
  <si>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</si>
  <si>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</si>
  <si>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</si>
  <si>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</si>
  <si>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</si>
  <si>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</si>
  <si>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</si>
  <si>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</si>
  <si>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</si>
  <si>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</si>
  <si>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</si>
  <si>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</si>
  <si>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</si>
  <si>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</si>
  <si>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</si>
  <si>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</si>
  <si>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</si>
  <si>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</si>
  <si>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</si>
  <si>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</si>
  <si>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</si>
  <si>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</si>
  <si>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</si>
  <si>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</si>
  <si>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</si>
  <si>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</si>
  <si>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</si>
  <si>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</si>
  <si>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</si>
  <si>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</si>
  <si>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</si>
  <si>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</si>
  <si>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</si>
  <si>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</si>
  <si>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</si>
  <si>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</si>
  <si>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</si>
  <si>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</si>
  <si>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</si>
  <si>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</si>
  <si>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</si>
  <si>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</si>
  <si>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</si>
  <si>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</si>
  <si>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</si>
  <si>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</si>
  <si>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</si>
  <si>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</si>
  <si>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</si>
  <si>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</si>
  <si>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</si>
  <si>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</si>
  <si>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</si>
  <si>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</si>
  <si>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</si>
  <si>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</si>
  <si>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</si>
  <si>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</si>
  <si>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</si>
  <si>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</si>
  <si>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</si>
  <si>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</si>
  <si>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</si>
  <si>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</si>
  <si>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</si>
  <si>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</si>
  <si>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</si>
  <si>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</si>
  <si>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</si>
  <si>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</si>
  <si>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</si>
  <si>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</si>
  <si>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</si>
  <si>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</si>
  <si>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</si>
  <si>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</si>
  <si>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</si>
  <si>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</si>
  <si>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</si>
  <si>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</si>
  <si>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</si>
  <si>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</si>
  <si>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</si>
  <si>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</si>
  <si>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</si>
  <si>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</si>
  <si>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</si>
  <si>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</si>
  <si>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</si>
  <si>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</si>
  <si>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</si>
  <si>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</si>
  <si>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</si>
  <si>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</si>
  <si>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</si>
  <si>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</si>
  <si>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</si>
  <si>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</si>
  <si>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</si>
  <si>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</si>
  <si>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</si>
  <si>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</si>
  <si>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</si>
  <si>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</si>
  <si>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</si>
  <si>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</si>
  <si>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</si>
  <si>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</si>
  <si>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</si>
  <si>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</si>
  <si>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</si>
  <si>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</si>
  <si>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</si>
  <si>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</si>
  <si>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</si>
  <si>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</si>
  <si>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</si>
  <si>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</si>
  <si>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</si>
  <si>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</si>
  <si>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</si>
  <si>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</si>
  <si>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</si>
  <si>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</si>
  <si>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</si>
  <si>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</si>
  <si>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</si>
  <si>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</si>
  <si>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</si>
  <si>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</si>
  <si>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</si>
  <si>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</si>
  <si>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</si>
  <si>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</si>
  <si>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</si>
  <si>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</si>
  <si>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</si>
  <si>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</si>
  <si>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</si>
  <si>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</si>
  <si>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</si>
  <si>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</si>
  <si>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</si>
  <si>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</si>
  <si>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</si>
  <si>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</si>
  <si>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</si>
  <si>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</si>
  <si>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</si>
  <si>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</si>
  <si>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</si>
  <si>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</si>
  <si>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</si>
  <si>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</si>
  <si>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</si>
  <si>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</si>
  <si>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</si>
  <si>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</si>
  <si>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</si>
  <si>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</si>
  <si>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</si>
  <si>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</si>
  <si>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</si>
  <si>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</si>
  <si>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</si>
  <si>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</si>
  <si>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</si>
  <si>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</si>
  <si>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</si>
  <si>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</si>
  <si>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</si>
  <si>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</si>
  <si>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</si>
  <si>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</si>
  <si>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</si>
  <si>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</si>
  <si>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</si>
  <si>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</si>
  <si>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</si>
  <si>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</si>
  <si>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</si>
  <si>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</si>
  <si>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</si>
  <si>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</si>
  <si>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</si>
  <si>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</si>
  <si>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</si>
  <si>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</si>
  <si>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</si>
  <si>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</si>
  <si>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</si>
  <si>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</si>
  <si>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</si>
  <si>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</si>
  <si>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</si>
  <si>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</si>
  <si>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</si>
  <si>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</si>
  <si>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</si>
  <si>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</si>
  <si>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</si>
  <si>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</si>
  <si>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</si>
  <si>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</si>
  <si>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</si>
  <si>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</si>
  <si>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</si>
  <si>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</si>
  <si>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</si>
  <si>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</si>
  <si>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</si>
  <si>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</si>
  <si>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</si>
  <si>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</si>
  <si>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</si>
  <si>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</si>
  <si>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</si>
  <si>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</si>
  <si>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</si>
  <si>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</si>
  <si>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</si>
  <si>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</si>
  <si>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</si>
  <si>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</si>
  <si>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</si>
  <si>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</si>
  <si>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</si>
  <si>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</si>
  <si>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</si>
  <si>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</si>
  <si>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</si>
  <si>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</si>
  <si>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</si>
  <si>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</si>
  <si>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</si>
  <si>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</si>
  <si>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</si>
  <si>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</si>
  <si>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</si>
  <si>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</si>
  <si>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</si>
  <si>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</si>
  <si>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</si>
  <si>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</si>
  <si>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</si>
  <si>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</si>
  <si>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</si>
  <si>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</si>
  <si>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</si>
  <si>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</si>
  <si>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</si>
  <si>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</si>
  <si>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</si>
  <si>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</si>
  <si>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</si>
  <si>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</si>
  <si>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</si>
  <si>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</si>
  <si>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</si>
  <si>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</si>
  <si>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</si>
  <si>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</si>
  <si>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</si>
  <si>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</si>
  <si>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</si>
  <si>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</si>
  <si>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</si>
  <si>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</si>
  <si>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</si>
  <si>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</si>
  <si>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</si>
  <si>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</si>
  <si>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</si>
  <si>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</si>
  <si>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</si>
  <si>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</si>
  <si>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</si>
  <si>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</si>
  <si>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</si>
  <si>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</si>
  <si>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</si>
  <si>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</si>
  <si>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</si>
  <si>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</si>
  <si>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</si>
  <si>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</si>
  <si>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</si>
  <si>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</si>
  <si>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</si>
  <si>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</si>
  <si>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</si>
  <si>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</si>
  <si>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</si>
  <si>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</si>
  <si>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</si>
  <si>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</si>
  <si>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</si>
  <si>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</si>
  <si>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</si>
  <si>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</si>
  <si>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</si>
  <si>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</si>
  <si>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</si>
  <si>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</si>
  <si>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</si>
  <si>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</si>
  <si>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</si>
  <si>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</si>
  <si>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</si>
  <si>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</si>
  <si>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</si>
  <si>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</si>
  <si>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</si>
  <si>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</si>
  <si>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</si>
  <si>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</si>
  <si>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</si>
  <si>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</si>
  <si>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</si>
  <si>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</si>
  <si>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</si>
  <si>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</si>
  <si>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</si>
  <si>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</si>
  <si>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</si>
  <si>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</si>
  <si>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</si>
  <si>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</si>
  <si>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</si>
  <si>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</si>
  <si>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</si>
  <si>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</si>
  <si>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</si>
  <si>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</si>
  <si>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</si>
  <si>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</si>
  <si>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</si>
  <si>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</si>
  <si>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</si>
  <si>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</si>
  <si>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</si>
  <si>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</si>
  <si>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</si>
  <si>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</si>
  <si>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</si>
  <si>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</si>
  <si>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</si>
  <si>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</si>
  <si>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</si>
  <si>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</si>
  <si>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</si>
  <si>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</si>
  <si>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</si>
  <si>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</si>
  <si>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</si>
  <si>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</si>
  <si>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</si>
  <si>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</si>
  <si>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</si>
  <si>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</si>
  <si>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</si>
  <si>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</si>
  <si>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</si>
  <si>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</si>
  <si>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</si>
  <si>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</si>
  <si>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</si>
  <si>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</si>
  <si>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</si>
  <si>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</si>
  <si>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</si>
  <si>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</si>
  <si>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</si>
  <si>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</si>
  <si>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</si>
  <si>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</si>
  <si>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</si>
  <si>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</si>
  <si>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</si>
  <si>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</si>
  <si>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</si>
  <si>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</si>
  <si>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</si>
  <si>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</si>
  <si>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</si>
  <si>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</si>
  <si>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</si>
  <si>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</si>
  <si>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</si>
  <si>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</si>
  <si>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</si>
  <si>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</si>
  <si>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</si>
  <si>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</si>
  <si>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</si>
  <si>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</si>
  <si>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</si>
  <si>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</si>
  <si>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</si>
  <si>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</si>
  <si>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</si>
  <si>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</si>
  <si>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</si>
  <si>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</si>
  <si>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</si>
  <si>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</si>
  <si>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</si>
  <si>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</si>
  <si>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</si>
  <si>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</si>
  <si>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</si>
  <si>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</si>
  <si>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</si>
  <si>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</si>
  <si>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</si>
  <si>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</si>
  <si>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</si>
  <si>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</si>
  <si>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</si>
  <si>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</si>
  <si>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</si>
  <si>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</si>
  <si>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</si>
  <si>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</si>
  <si>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</si>
  <si>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</si>
  <si>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</si>
  <si>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</si>
  <si>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</si>
  <si>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</si>
  <si>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</si>
  <si>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</si>
  <si>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</si>
  <si>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</si>
  <si>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</si>
  <si>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</si>
  <si>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</si>
  <si>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</si>
  <si>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</si>
  <si>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</si>
  <si>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</si>
  <si>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</si>
  <si>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</si>
  <si>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</si>
  <si>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</si>
  <si>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</si>
  <si>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</si>
  <si>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</si>
  <si>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</si>
  <si>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</si>
  <si>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</si>
  <si>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</si>
  <si>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</si>
  <si>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</si>
  <si>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</si>
  <si>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</si>
  <si>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</si>
  <si>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</si>
  <si>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</si>
  <si>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</si>
  <si>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</si>
  <si>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</si>
  <si>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</si>
  <si>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</si>
  <si>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</si>
  <si>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</si>
  <si>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</si>
  <si>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</si>
  <si>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</si>
  <si>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</si>
  <si>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</si>
  <si>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</si>
  <si>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</si>
  <si>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</si>
  <si>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</si>
  <si>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</si>
  <si>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</si>
  <si>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</si>
  <si>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</si>
  <si>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</si>
  <si>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</si>
  <si>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</si>
  <si>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</si>
  <si>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</si>
  <si>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</si>
  <si>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</si>
  <si>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</si>
  <si>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</si>
  <si>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</si>
  <si>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</si>
  <si>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</si>
  <si>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</si>
  <si>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</si>
  <si>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</si>
  <si>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</si>
  <si>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</si>
  <si>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</si>
  <si>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</si>
  <si>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</si>
  <si>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</si>
  <si>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</si>
  <si>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</si>
  <si>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</si>
  <si>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</si>
  <si>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</si>
  <si>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</si>
  <si>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</si>
  <si>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</si>
  <si>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</si>
  <si>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</si>
  <si>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</si>
  <si>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</si>
  <si>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</si>
  <si>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</si>
  <si>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</si>
  <si>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</si>
  <si>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</si>
  <si>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</si>
  <si>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</si>
  <si>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</si>
  <si>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</si>
  <si>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</si>
  <si>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</si>
  <si>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</si>
  <si>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</si>
  <si>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</si>
  <si>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</si>
  <si>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</si>
  <si>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</si>
  <si>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</si>
  <si>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</si>
  <si>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</si>
  <si>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</si>
  <si>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</si>
  <si>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</si>
  <si>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</si>
  <si>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</si>
  <si>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</si>
  <si>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</si>
  <si>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</si>
  <si>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</si>
  <si>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</si>
  <si>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</si>
  <si>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</si>
  <si>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</si>
  <si>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</si>
  <si>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</si>
  <si>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</si>
  <si>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</si>
  <si>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</si>
  <si>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</si>
  <si>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</si>
  <si>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</si>
  <si>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</si>
  <si>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</si>
  <si>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</si>
  <si>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</si>
  <si>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</si>
  <si>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</si>
  <si>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</si>
  <si>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</si>
  <si>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</si>
  <si>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</si>
  <si>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</si>
  <si>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</si>
  <si>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</si>
  <si>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</si>
  <si>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</si>
  <si>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</si>
  <si>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</si>
  <si>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</si>
  <si>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</si>
  <si>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</si>
  <si>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</si>
  <si>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</si>
  <si>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</si>
  <si>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</si>
  <si>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</si>
  <si>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</si>
  <si>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</si>
  <si>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</si>
  <si>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</si>
  <si>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</si>
  <si>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</si>
  <si>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</si>
  <si>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</si>
  <si>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</si>
  <si>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</si>
  <si>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</si>
  <si>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</si>
  <si>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</si>
  <si>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</si>
  <si>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</si>
  <si>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</si>
  <si>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</si>
  <si>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</si>
  <si>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</si>
  <si>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</si>
  <si>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</si>
  <si>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</si>
  <si>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</si>
  <si>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</si>
  <si>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</si>
  <si>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</si>
  <si>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</si>
  <si>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</si>
  <si>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</si>
  <si>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</si>
  <si>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</si>
  <si>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</si>
  <si>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</si>
  <si>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</si>
  <si>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</si>
  <si>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</si>
  <si>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</si>
  <si>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</si>
  <si>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</si>
  <si>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</si>
  <si>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</si>
  <si>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</si>
  <si>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</si>
  <si>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</si>
  <si>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</si>
  <si>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</si>
  <si>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</si>
  <si>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</si>
  <si>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</si>
  <si>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</si>
  <si>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</si>
  <si>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</si>
  <si>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</si>
  <si>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</si>
  <si>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</si>
  <si>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</si>
  <si>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</si>
  <si>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</si>
  <si>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</si>
  <si>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</si>
  <si>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</si>
  <si>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</si>
  <si>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</si>
  <si>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</si>
  <si>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</si>
  <si>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</si>
  <si>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</si>
  <si>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</si>
  <si>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</si>
  <si>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</si>
  <si>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</si>
  <si>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</si>
  <si>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</si>
  <si>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</si>
  <si>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</si>
  <si>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</si>
  <si>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</si>
  <si>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</si>
  <si>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</si>
  <si>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</si>
  <si>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</si>
  <si>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</si>
  <si>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</si>
  <si>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</si>
  <si>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</si>
  <si>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</si>
  <si>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</si>
  <si>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</si>
  <si>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</si>
  <si>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</si>
  <si>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</si>
  <si>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</si>
  <si>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</si>
  <si>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</si>
  <si>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</si>
  <si>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</si>
  <si>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</si>
  <si>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</si>
  <si>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</si>
  <si>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</si>
  <si>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</si>
  <si>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</si>
  <si>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</si>
  <si>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</si>
  <si>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</si>
  <si>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</si>
  <si>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</si>
  <si>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</si>
  <si>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</si>
  <si>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</si>
  <si>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</si>
  <si>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</si>
  <si>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</si>
  <si>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</si>
  <si>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</si>
  <si>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</si>
  <si>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</si>
  <si>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</si>
  <si>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</si>
  <si>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</si>
  <si>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</si>
  <si>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</si>
  <si>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</si>
  <si>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</si>
  <si>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</si>
  <si>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</si>
  <si>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</si>
  <si>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</si>
  <si>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</si>
  <si>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</si>
  <si>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</si>
  <si>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</si>
  <si>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</si>
  <si>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</si>
  <si>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</si>
  <si>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</si>
  <si>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</si>
  <si>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</si>
  <si>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</si>
  <si>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</si>
  <si>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</si>
  <si>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</si>
  <si>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</si>
  <si>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</si>
  <si>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</si>
  <si>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</si>
  <si>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</si>
  <si>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</si>
  <si>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</si>
  <si>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</si>
  <si>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</si>
  <si>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</si>
  <si>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</si>
  <si>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</si>
  <si>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</si>
  <si>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</si>
  <si>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</si>
  <si>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</si>
  <si>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</si>
  <si>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</si>
  <si>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</si>
  <si>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</si>
  <si>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</si>
  <si>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</si>
  <si>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</si>
  <si>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</si>
  <si>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</si>
  <si>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</si>
  <si>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</si>
  <si>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</si>
  <si>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</si>
  <si>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</si>
  <si>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</si>
  <si>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</si>
  <si>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</si>
  <si>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</si>
  <si>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</si>
  <si>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</si>
  <si>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</si>
  <si>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</si>
  <si>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</si>
  <si>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</si>
  <si>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</si>
  <si>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</si>
  <si>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</si>
  <si>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</si>
  <si>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</si>
  <si>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</si>
  <si>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</si>
  <si>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</si>
  <si>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</si>
  <si>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</si>
  <si>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</si>
  <si>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</si>
  <si>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</si>
  <si>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</si>
  <si>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</si>
  <si>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</si>
  <si>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</si>
  <si>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</si>
  <si>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</si>
  <si>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</si>
  <si>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</si>
  <si>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</si>
  <si>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</si>
  <si>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</si>
  <si>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</si>
  <si>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</si>
  <si>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</si>
  <si>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</si>
  <si>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</si>
  <si>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</si>
  <si>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</si>
  <si>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</si>
  <si>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</si>
  <si>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</si>
  <si>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</si>
  <si>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</si>
  <si>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</si>
  <si>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</si>
  <si>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</si>
  <si>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</si>
  <si>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</si>
  <si>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</si>
  <si>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</si>
  <si>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</si>
  <si>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</si>
  <si>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</si>
  <si>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</si>
  <si>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</si>
  <si>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</si>
  <si>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</si>
  <si>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</si>
  <si>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</si>
  <si>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</si>
  <si>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</si>
  <si>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</si>
  <si>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</si>
  <si>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</si>
  <si>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</si>
  <si>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</si>
  <si>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</si>
  <si>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</si>
  <si>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</si>
  <si>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</si>
  <si>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</si>
  <si>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</si>
  <si>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</si>
  <si>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</si>
  <si>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</si>
  <si>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</si>
  <si>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</si>
  <si>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</si>
  <si>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</si>
  <si>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</si>
  <si>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</si>
  <si>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</si>
  <si>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</si>
  <si>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</si>
  <si>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</si>
  <si>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</si>
  <si>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</si>
  <si>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</si>
  <si>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</si>
  <si>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</si>
  <si>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</si>
  <si>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</si>
  <si>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</si>
  <si>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</si>
  <si>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</si>
  <si>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</si>
  <si>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</si>
  <si>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</si>
  <si>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</si>
  <si>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</si>
  <si>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</si>
  <si>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</si>
  <si>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</si>
  <si>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</si>
  <si>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</si>
  <si>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</si>
  <si>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</si>
  <si>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</si>
  <si>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</si>
  <si>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</si>
  <si>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</si>
  <si>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</si>
  <si>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</si>
  <si>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</si>
  <si>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</si>
  <si>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</si>
  <si>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</si>
  <si>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</si>
  <si>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</si>
  <si>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</si>
  <si>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</si>
  <si>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</si>
  <si>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</si>
  <si>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</si>
  <si>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</si>
  <si>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</si>
  <si>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</si>
  <si>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</si>
  <si>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</si>
  <si>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</si>
  <si>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</si>
  <si>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</si>
  <si>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</si>
  <si>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</si>
  <si>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</si>
  <si>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</si>
  <si>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</si>
  <si>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</si>
  <si>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</si>
  <si>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</si>
  <si>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</si>
  <si>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</si>
  <si>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</si>
  <si>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</si>
  <si>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</si>
  <si>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</si>
  <si>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</si>
  <si>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</si>
  <si>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</si>
  <si>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</si>
  <si>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</si>
  <si>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</si>
  <si>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</si>
  <si>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</si>
  <si>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</si>
  <si>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</si>
  <si>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</si>
  <si>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</si>
  <si>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</si>
  <si>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</si>
  <si>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</si>
  <si>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</si>
  <si>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</si>
  <si>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</si>
  <si>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</si>
  <si>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</si>
  <si>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</si>
  <si>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</si>
  <si>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</si>
  <si>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</si>
  <si>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</si>
  <si>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</si>
  <si>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</si>
  <si>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</si>
  <si>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</si>
  <si>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</si>
  <si>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</si>
  <si>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</si>
  <si>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</si>
  <si>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</si>
  <si>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</si>
  <si>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</si>
  <si>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</si>
  <si>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</si>
  <si>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</si>
  <si>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</si>
  <si>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</si>
  <si>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</si>
  <si>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</si>
  <si>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</si>
  <si>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</si>
  <si>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</si>
  <si>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</si>
  <si>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</si>
  <si>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</si>
  <si>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</si>
  <si>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</si>
  <si>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</si>
  <si>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</si>
  <si>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</si>
  <si>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</si>
  <si>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</si>
  <si>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</si>
  <si>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</si>
  <si>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</si>
  <si>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</si>
  <si>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</si>
  <si>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</si>
  <si>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</si>
  <si>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</si>
  <si>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</si>
  <si>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</si>
  <si>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</si>
  <si>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</si>
  <si>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</si>
  <si>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</si>
  <si>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</si>
  <si>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</si>
  <si>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</si>
  <si>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</si>
  <si>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</si>
  <si>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</si>
  <si>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</si>
  <si>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</si>
  <si>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</si>
  <si>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</si>
  <si>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</si>
  <si>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</si>
  <si>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</si>
  <si>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</si>
  <si>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</si>
  <si>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</si>
  <si>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</si>
  <si>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</si>
  <si>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</si>
  <si>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</si>
  <si>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</si>
  <si>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</si>
  <si>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</si>
  <si>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</si>
  <si>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</si>
  <si>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</si>
  <si>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</si>
  <si>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</si>
  <si>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</si>
  <si>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</si>
  <si>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</si>
  <si>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</si>
  <si>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</si>
  <si>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</si>
  <si>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</si>
  <si>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</si>
  <si>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</si>
  <si>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</si>
  <si>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</si>
  <si>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</si>
  <si>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</si>
  <si>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</si>
  <si>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</si>
  <si>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</si>
  <si>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</si>
  <si>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</si>
  <si>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</si>
  <si>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</si>
  <si>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</si>
  <si>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</si>
  <si>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</si>
  <si>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</si>
  <si>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</si>
  <si>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</si>
  <si>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</si>
  <si>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</si>
  <si>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</si>
  <si>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</si>
  <si>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</si>
  <si>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</si>
  <si>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</si>
  <si>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</si>
  <si>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</si>
  <si>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</si>
  <si>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</si>
  <si>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</si>
  <si>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</si>
  <si>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</si>
  <si>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</si>
  <si>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</si>
  <si>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</si>
  <si>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</si>
  <si>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</si>
  <si>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</si>
  <si>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</si>
  <si>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</si>
  <si>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</si>
  <si>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</si>
  <si>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</si>
  <si>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</si>
  <si>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</si>
  <si>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</si>
  <si>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</si>
  <si>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</si>
  <si>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</si>
  <si>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</si>
  <si>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</si>
  <si>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</si>
  <si>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</si>
  <si>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</si>
  <si>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</si>
  <si>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</si>
  <si>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</si>
  <si>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</si>
  <si>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</si>
  <si>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</si>
  <si>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</si>
  <si>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</si>
  <si>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</si>
  <si>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</si>
  <si>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</si>
  <si>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</si>
  <si>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</si>
  <si>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</si>
  <si>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</si>
  <si>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</si>
  <si>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</si>
  <si>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</si>
  <si>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</si>
  <si>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</si>
  <si>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</si>
  <si>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</si>
  <si>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</si>
  <si>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</si>
  <si>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</si>
  <si>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</si>
  <si>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</si>
  <si>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</si>
  <si>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</si>
  <si>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</si>
  <si>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</si>
  <si>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</si>
  <si>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</si>
  <si>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</si>
  <si>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</si>
  <si>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</si>
  <si>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</si>
  <si>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</si>
  <si>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</si>
  <si>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</si>
  <si>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</si>
  <si>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</si>
  <si>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</si>
  <si>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</si>
  <si>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</si>
  <si>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</si>
  <si>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</si>
  <si>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</si>
  <si>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</si>
  <si>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</si>
  <si>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</si>
  <si>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</si>
  <si>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</si>
  <si>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</si>
  <si>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</si>
  <si>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</si>
  <si>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</si>
  <si>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</si>
  <si>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</si>
  <si>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</si>
  <si>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</si>
  <si>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</si>
  <si>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</si>
  <si>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</si>
  <si>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</si>
  <si>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</si>
  <si>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</si>
  <si>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</si>
  <si>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</si>
  <si>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</si>
  <si>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</si>
  <si>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</si>
  <si>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</si>
  <si>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</si>
  <si>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</si>
  <si>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</si>
  <si>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</si>
  <si>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</si>
  <si>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</si>
  <si>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</si>
  <si>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</si>
  <si>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</si>
  <si>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</si>
  <si>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</si>
  <si>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</si>
  <si>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</si>
  <si>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</si>
  <si>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</si>
  <si>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</si>
  <si>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</si>
  <si>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</si>
  <si>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</si>
  <si>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</si>
  <si>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</si>
  <si>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</si>
  <si>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</si>
  <si>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</si>
  <si>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</si>
  <si>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</si>
  <si>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</si>
  <si>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</si>
  <si>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</si>
  <si>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</si>
  <si>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</si>
  <si>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</si>
  <si>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</si>
  <si>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</si>
  <si>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</si>
  <si>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</si>
  <si>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</si>
  <si>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</si>
  <si>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</si>
  <si>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</si>
  <si>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</si>
  <si>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</si>
  <si>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</si>
  <si>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</si>
  <si>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</si>
  <si>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</si>
  <si>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</si>
  <si>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</si>
  <si>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</si>
  <si>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</si>
  <si>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</si>
  <si>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</si>
  <si>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</si>
  <si>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</si>
  <si>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</si>
  <si>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</si>
  <si>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</si>
  <si>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</si>
  <si>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</si>
  <si>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</si>
  <si>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</si>
  <si>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</si>
  <si>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</si>
  <si>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</si>
  <si>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</si>
  <si>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</si>
  <si>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</si>
  <si>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</si>
  <si>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</si>
  <si>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</si>
  <si>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</si>
  <si>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</si>
  <si>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</si>
  <si>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</si>
  <si>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</si>
  <si>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</si>
  <si>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</si>
  <si>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</si>
  <si>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</si>
  <si>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</si>
  <si>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</si>
  <si>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</si>
  <si>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</si>
  <si>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</si>
  <si>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</si>
  <si>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</si>
  <si>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</si>
  <si>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</si>
  <si>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</si>
  <si>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</si>
  <si>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</si>
  <si>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</si>
  <si>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</si>
  <si>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</si>
  <si>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</si>
  <si>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</si>
  <si>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</si>
  <si>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</si>
  <si>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</si>
  <si>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</si>
  <si>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</si>
  <si>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</si>
  <si>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</si>
  <si>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</si>
  <si>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</si>
  <si>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</si>
  <si>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</si>
  <si>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</si>
  <si>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</si>
  <si>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</si>
  <si>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</si>
  <si>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</si>
  <si>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</si>
  <si>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</si>
  <si>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</si>
  <si>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</si>
  <si>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</si>
  <si>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</si>
  <si>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</si>
  <si>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</si>
  <si>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</si>
  <si>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</si>
  <si>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</si>
  <si>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</si>
  <si>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</si>
  <si>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</si>
  <si>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</si>
  <si>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</si>
  <si>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</si>
  <si>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</si>
  <si>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</si>
  <si>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</si>
  <si>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</si>
  <si>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</si>
  <si>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</si>
  <si>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</si>
  <si>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</si>
  <si>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</si>
  <si>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</si>
  <si>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</si>
  <si>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</si>
  <si>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</si>
  <si>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</si>
  <si>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</si>
  <si>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</si>
  <si>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</si>
  <si>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</si>
  <si>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</si>
  <si>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</si>
  <si>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</si>
  <si>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</si>
  <si>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</si>
  <si>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</si>
  <si>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</si>
  <si>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</si>
  <si>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</si>
  <si>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</si>
  <si>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</si>
  <si>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</si>
  <si>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</si>
  <si>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</si>
  <si>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</si>
  <si>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</si>
  <si>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</si>
  <si>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</si>
  <si>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</si>
  <si>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</si>
  <si>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</si>
  <si>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</si>
  <si>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</si>
  <si>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</si>
  <si>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</si>
  <si>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</si>
  <si>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</si>
  <si>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</si>
  <si>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</si>
  <si>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</si>
  <si>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</si>
  <si>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</si>
  <si>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</si>
  <si>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</si>
  <si>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</si>
  <si>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</si>
  <si>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</si>
  <si>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</si>
  <si>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</si>
  <si>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</si>
  <si>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</si>
  <si>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</si>
  <si>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</si>
  <si>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</si>
  <si>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</si>
  <si>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</si>
  <si>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</si>
  <si>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</si>
  <si>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</si>
  <si>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</si>
  <si>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</si>
  <si>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</si>
  <si>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</si>
  <si>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</si>
  <si>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</si>
  <si>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</si>
  <si>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</si>
  <si>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</si>
  <si>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</si>
  <si>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</si>
  <si>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</si>
  <si>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</si>
  <si>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</si>
  <si>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</si>
  <si>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</si>
  <si>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</si>
  <si>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</si>
  <si>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</si>
  <si>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</si>
  <si>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</si>
  <si>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</si>
  <si>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</si>
  <si>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</si>
  <si>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</si>
  <si>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</si>
  <si>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</si>
  <si>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</si>
  <si>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</si>
  <si>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</si>
  <si>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</si>
  <si>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</si>
  <si>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</si>
  <si>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</si>
  <si>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</si>
  <si>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</si>
  <si>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</si>
  <si>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</si>
  <si>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</si>
  <si>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</si>
  <si>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</si>
  <si>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</si>
  <si>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</si>
  <si>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</si>
  <si>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</si>
  <si>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</si>
  <si>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</si>
  <si>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</si>
  <si>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</si>
  <si>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</si>
  <si>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</si>
  <si>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</si>
  <si>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</si>
  <si>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</si>
  <si>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</si>
  <si>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</si>
  <si>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</si>
  <si>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</si>
  <si>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</si>
  <si>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</si>
  <si>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</si>
  <si>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</si>
  <si>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</si>
  <si>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</si>
  <si>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</si>
  <si>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</si>
  <si>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</si>
  <si>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</si>
  <si>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</si>
  <si>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</si>
  <si>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</si>
  <si>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</si>
  <si>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</si>
  <si>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</si>
  <si>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</si>
  <si>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</si>
  <si>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</si>
  <si>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</si>
  <si>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</si>
  <si>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</si>
  <si>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</si>
  <si>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</si>
  <si>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</si>
  <si>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</si>
  <si>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</si>
  <si>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</si>
  <si>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</si>
  <si>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</si>
  <si>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</si>
  <si>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</si>
  <si>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</si>
  <si>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</si>
  <si>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</si>
  <si>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</si>
  <si>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</si>
  <si>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</si>
  <si>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</si>
  <si>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</si>
  <si>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</si>
  <si>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</si>
  <si>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</si>
  <si>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</si>
  <si>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</si>
  <si>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</si>
  <si>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</si>
  <si>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</si>
  <si>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</si>
  <si>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</si>
  <si>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</si>
  <si>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</si>
  <si>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</si>
  <si>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</si>
  <si>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</si>
  <si>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</si>
  <si>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</si>
  <si>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</si>
  <si>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</si>
  <si>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</si>
  <si>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</si>
  <si>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</si>
  <si>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</si>
  <si>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</si>
  <si>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</si>
  <si>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</si>
  <si>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</si>
  <si>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</si>
  <si>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</si>
  <si>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</si>
  <si>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</si>
  <si>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</si>
  <si>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</si>
  <si>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</si>
  <si>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</si>
  <si>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</si>
  <si>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</si>
  <si>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</si>
  <si>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</si>
  <si>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</si>
  <si>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</si>
  <si>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</si>
  <si>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</si>
  <si>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</si>
  <si>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</si>
  <si>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</si>
  <si>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</si>
  <si>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</si>
  <si>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</si>
  <si>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</si>
  <si>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</si>
  <si>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</si>
  <si>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</si>
  <si>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</si>
  <si>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</si>
  <si>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</si>
  <si>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</si>
  <si>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</si>
  <si>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</si>
  <si>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</si>
  <si>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</si>
  <si>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</si>
  <si>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</si>
  <si>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</si>
  <si>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</si>
  <si>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</si>
  <si>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</si>
  <si>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</si>
  <si>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</si>
  <si>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</si>
  <si>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</si>
  <si>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</si>
  <si>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</si>
  <si>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</si>
  <si>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</si>
  <si>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</si>
  <si>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</si>
  <si>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</si>
  <si>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</si>
  <si>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</si>
  <si>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</si>
  <si>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</si>
  <si>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</si>
  <si>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</si>
  <si>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</si>
  <si>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</si>
  <si>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</si>
  <si>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</si>
  <si>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</si>
  <si>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</si>
  <si>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</si>
  <si>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</si>
  <si>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</si>
  <si>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</si>
  <si>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</si>
  <si>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</si>
  <si>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</si>
  <si>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</si>
  <si>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</si>
  <si>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</si>
  <si>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</si>
  <si>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</si>
  <si>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</si>
  <si>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</si>
  <si>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</si>
  <si>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</si>
  <si>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</si>
  <si>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</si>
  <si>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</si>
  <si>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</si>
  <si>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</si>
  <si>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</si>
  <si>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</si>
  <si>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</si>
  <si>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</si>
  <si>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</si>
  <si>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</si>
  <si>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</si>
  <si>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</si>
  <si>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</si>
  <si>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</si>
  <si>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</si>
  <si>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</si>
  <si>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</si>
  <si>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</si>
  <si>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</si>
  <si>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</si>
  <si>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</si>
  <si>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</si>
  <si>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</si>
  <si>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</si>
  <si>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</si>
  <si>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</si>
  <si>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</si>
  <si>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</si>
  <si>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</si>
  <si>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</si>
  <si>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</si>
  <si>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</si>
  <si>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</si>
  <si>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</si>
  <si>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</si>
  <si>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</si>
  <si>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</si>
  <si>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</si>
  <si>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</si>
  <si>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</si>
  <si>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</si>
  <si>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</si>
  <si>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</si>
  <si>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</si>
  <si>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</si>
  <si>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</si>
  <si>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</si>
  <si>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</si>
  <si>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</si>
  <si>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</si>
  <si>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</si>
  <si>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</si>
  <si>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</si>
  <si>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</si>
  <si>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</si>
  <si>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</si>
  <si>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</si>
  <si>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</si>
  <si>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</si>
  <si>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</si>
  <si>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</si>
  <si>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</si>
  <si>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</si>
  <si>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</si>
  <si>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</si>
  <si>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</si>
  <si>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</si>
  <si>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</si>
  <si>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</si>
  <si>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</si>
  <si>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</si>
  <si>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</si>
  <si>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</si>
  <si>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</si>
  <si>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</si>
  <si>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</si>
  <si>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</si>
  <si>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</si>
  <si>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</si>
  <si>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</si>
  <si>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</si>
  <si>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</si>
  <si>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</si>
  <si>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</si>
  <si>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</si>
  <si>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</si>
  <si>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</si>
  <si>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</si>
  <si>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</si>
  <si>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</si>
  <si>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</si>
  <si>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</si>
  <si>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</si>
  <si>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</si>
  <si>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</si>
  <si>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</si>
  <si>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</si>
  <si>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</si>
  <si>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</si>
  <si>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</si>
  <si>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</si>
  <si>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</si>
  <si>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</si>
  <si>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</si>
  <si>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</si>
  <si>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</si>
  <si>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</si>
  <si>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</si>
  <si>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</si>
  <si>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</si>
  <si>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</si>
  <si>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</si>
  <si>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</si>
  <si>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</si>
  <si>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</si>
  <si>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</si>
  <si>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</si>
  <si>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</si>
  <si>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</si>
  <si>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</si>
  <si>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</si>
  <si>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</si>
  <si>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</si>
  <si>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</si>
  <si>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</si>
  <si>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</si>
  <si>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</si>
  <si>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</si>
  <si>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</si>
  <si>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</si>
  <si>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</si>
  <si>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</si>
  <si>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</si>
  <si>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</si>
  <si>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</si>
  <si>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</si>
  <si>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</si>
  <si>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</si>
  <si>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</si>
  <si>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</si>
  <si>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</si>
  <si>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</si>
  <si>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</si>
  <si>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</si>
  <si>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</si>
  <si>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</si>
  <si>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</si>
  <si>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</si>
  <si>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</si>
  <si>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</si>
  <si>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</si>
  <si>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</si>
  <si>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</si>
  <si>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</si>
  <si>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</si>
  <si>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</si>
  <si>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</si>
  <si>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</si>
  <si>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</si>
  <si>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</si>
  <si>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</si>
  <si>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</si>
  <si>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</si>
  <si>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</si>
  <si>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</si>
  <si>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</si>
  <si>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</si>
  <si>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</si>
  <si>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</si>
  <si>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</si>
  <si>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</si>
  <si>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</si>
  <si>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</si>
  <si>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</si>
  <si>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</si>
  <si>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</si>
  <si>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</si>
  <si>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</si>
  <si>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</si>
  <si>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</si>
  <si>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</si>
  <si>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</si>
  <si>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</si>
  <si>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</si>
  <si>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</si>
  <si>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</si>
  <si>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</si>
  <si>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</si>
  <si>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</si>
  <si>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</si>
  <si>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</si>
  <si>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</si>
  <si>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</si>
  <si>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</si>
  <si>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</si>
  <si>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</si>
  <si>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</si>
  <si>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</si>
  <si>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</si>
  <si>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</si>
  <si>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</si>
  <si>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</si>
  <si>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</si>
  <si>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</si>
  <si>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</si>
  <si>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</si>
  <si>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</si>
  <si>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</si>
  <si>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</si>
  <si>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</si>
  <si>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</si>
  <si>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</si>
  <si>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</si>
  <si>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</si>
  <si>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</si>
  <si>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</si>
  <si>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</si>
  <si>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</si>
  <si>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</si>
  <si>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</si>
  <si>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</si>
  <si>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</si>
  <si>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</si>
  <si>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</si>
  <si>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</si>
  <si>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</si>
  <si>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</si>
  <si>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</si>
  <si>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</si>
  <si>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</si>
  <si>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</si>
  <si>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</si>
  <si>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</si>
  <si>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</si>
  <si>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</si>
  <si>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</si>
  <si>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</si>
  <si>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</si>
  <si>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</si>
  <si>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</si>
  <si>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</si>
  <si>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</si>
  <si>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</si>
  <si>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</si>
  <si>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</si>
  <si>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</si>
  <si>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</si>
  <si>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</si>
  <si>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</si>
  <si>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</si>
  <si>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</si>
  <si>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</si>
  <si>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</si>
  <si>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</si>
  <si>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</si>
  <si>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</si>
  <si>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</si>
  <si>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</si>
  <si>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</si>
  <si>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</si>
  <si>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</si>
  <si>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</si>
  <si>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</si>
  <si>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</si>
  <si>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</si>
  <si>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</si>
  <si>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</si>
  <si>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</si>
  <si>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</si>
  <si>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</si>
  <si>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</si>
  <si>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</si>
  <si>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</si>
  <si>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</si>
  <si>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</si>
  <si>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</si>
  <si>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</si>
  <si>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</si>
  <si>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</si>
  <si>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</si>
  <si>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</si>
  <si>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</si>
  <si>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</si>
  <si>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</si>
  <si>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</si>
  <si>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</si>
  <si>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</si>
  <si>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</si>
  <si>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</si>
  <si>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</si>
  <si>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</si>
  <si>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</si>
  <si>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</si>
  <si>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</si>
  <si>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</si>
  <si>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</si>
  <si>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</si>
  <si>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</si>
  <si>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</si>
  <si>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</si>
  <si>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</si>
  <si>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</si>
  <si>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</si>
  <si>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</si>
  <si>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</si>
  <si>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</si>
  <si>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</si>
  <si>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</si>
  <si>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</si>
  <si>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</si>
  <si>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</si>
  <si>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</si>
  <si>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</si>
  <si>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</si>
  <si>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</si>
  <si>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</si>
  <si>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</si>
  <si>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</si>
  <si>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</si>
  <si>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</si>
  <si>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</si>
  <si>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</si>
  <si>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</si>
  <si>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</si>
  <si>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</si>
  <si>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</si>
  <si>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</si>
  <si>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</si>
  <si>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</si>
  <si>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</si>
  <si>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</si>
  <si>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</si>
  <si>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</si>
  <si>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</si>
  <si>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</si>
  <si>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</si>
  <si>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</si>
  <si>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</si>
  <si>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</si>
  <si>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</si>
  <si>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</si>
  <si>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</si>
  <si>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</si>
  <si>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</si>
  <si>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</si>
  <si>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</si>
  <si>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</si>
  <si>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</si>
  <si>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</si>
  <si>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</si>
  <si>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</si>
  <si>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</si>
  <si>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</si>
  <si>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</si>
  <si>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</si>
  <si>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</si>
  <si>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</si>
  <si>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</si>
  <si>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</si>
  <si>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</si>
  <si>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</si>
  <si>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</si>
  <si>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</si>
  <si>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</si>
  <si>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</si>
  <si>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</si>
  <si>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</si>
  <si>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</si>
  <si>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</si>
  <si>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</si>
  <si>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</si>
  <si>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</si>
  <si>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</si>
  <si>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</si>
  <si>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</si>
  <si>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</si>
  <si>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</si>
  <si>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</si>
  <si>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</si>
  <si>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</si>
  <si>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</si>
  <si>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</si>
  <si>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</si>
  <si>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</si>
  <si>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</si>
  <si>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</si>
  <si>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</si>
  <si>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</si>
  <si>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</si>
  <si>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</si>
  <si>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</si>
  <si>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</si>
  <si>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</si>
  <si>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</si>
  <si>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</si>
  <si>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</si>
  <si>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</si>
  <si>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</si>
  <si>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</si>
  <si>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</si>
  <si>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</si>
  <si>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</si>
  <si>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</si>
  <si>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</si>
  <si>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</si>
  <si>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</si>
  <si>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</si>
  <si>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</si>
  <si>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</si>
  <si>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</si>
  <si>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</si>
  <si>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</si>
  <si>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</si>
  <si>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</si>
  <si>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</si>
  <si>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</si>
  <si>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</si>
  <si>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</si>
  <si>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</si>
  <si>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</si>
  <si>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</si>
  <si>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</si>
  <si>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</si>
  <si>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</si>
  <si>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</si>
  <si>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</si>
  <si>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</si>
  <si>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</si>
  <si>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</si>
  <si>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</si>
  <si>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</si>
  <si>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</si>
  <si>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</si>
  <si>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</si>
  <si>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</si>
  <si>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</si>
  <si>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</si>
  <si>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</si>
  <si>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</si>
  <si>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</si>
  <si>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</si>
  <si>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</si>
  <si>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</si>
  <si>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</si>
  <si>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</si>
  <si>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</si>
  <si>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</si>
  <si>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</si>
  <si>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</si>
  <si>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</si>
  <si>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</si>
  <si>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</si>
  <si>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</si>
  <si>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</si>
  <si>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</si>
  <si>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</si>
  <si>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</si>
  <si>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</si>
  <si>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</si>
  <si>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</si>
  <si>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</si>
  <si>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</si>
  <si>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</si>
  <si>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</si>
  <si>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</si>
  <si>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</si>
  <si>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</si>
  <si>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</si>
  <si>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</si>
  <si>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</si>
  <si>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</si>
  <si>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</si>
  <si>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</si>
  <si>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</si>
  <si>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</si>
  <si>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</si>
  <si>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</si>
  <si>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</si>
  <si>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</si>
  <si>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</si>
  <si>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</si>
  <si>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</si>
  <si>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</si>
  <si>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</si>
  <si>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</si>
  <si>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</si>
  <si>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</si>
  <si>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</si>
  <si>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</si>
  <si>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</si>
  <si>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</si>
  <si>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</si>
  <si>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</si>
  <si>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</si>
  <si>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</si>
  <si>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</si>
  <si>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</si>
  <si>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</si>
  <si>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</si>
  <si>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</si>
  <si>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</si>
  <si>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</si>
  <si>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</si>
  <si>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</si>
  <si>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</si>
  <si>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</si>
  <si>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</si>
  <si>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</si>
  <si>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</si>
  <si>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</si>
  <si>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</si>
  <si>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</si>
  <si>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</si>
  <si>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</si>
  <si>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</si>
  <si>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</si>
  <si>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</si>
  <si>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</si>
  <si>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</si>
  <si>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</si>
  <si>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</si>
  <si>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</si>
  <si>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</si>
  <si>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</si>
  <si>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</si>
  <si>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</si>
  <si>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</si>
  <si>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</si>
  <si>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</si>
  <si>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</si>
  <si>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</si>
  <si>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</si>
  <si>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</si>
  <si>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</si>
  <si>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</si>
  <si>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</si>
  <si>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</si>
  <si>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</si>
  <si>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</si>
  <si>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</si>
  <si>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</si>
  <si>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</si>
  <si>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</si>
  <si>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</si>
  <si>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</si>
  <si>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</si>
  <si>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</si>
  <si>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</si>
  <si>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</si>
  <si>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</si>
  <si>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</si>
  <si>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</si>
  <si>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</si>
  <si>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</si>
  <si>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</si>
  <si>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</si>
  <si>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</si>
  <si>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</si>
  <si>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</si>
  <si>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</si>
  <si>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</si>
  <si>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</si>
  <si>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</si>
  <si>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</si>
  <si>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</si>
  <si>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</si>
  <si>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</si>
  <si>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</si>
  <si>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</si>
  <si>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</si>
  <si>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</si>
  <si>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</si>
  <si>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</si>
  <si>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</si>
  <si>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</si>
  <si>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</si>
  <si>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</si>
  <si>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</si>
  <si>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</si>
  <si>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</si>
  <si>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</si>
  <si>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</si>
  <si>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</si>
  <si>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</si>
  <si>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</si>
  <si>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</si>
  <si>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</si>
  <si>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</si>
  <si>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</si>
  <si>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</si>
  <si>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</si>
  <si>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</si>
  <si>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</si>
  <si>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</si>
  <si>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</si>
  <si>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</si>
  <si>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</si>
  <si>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</si>
  <si>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</si>
  <si>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</si>
  <si>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</si>
  <si>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</si>
  <si>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</si>
  <si>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</si>
  <si>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</si>
  <si>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</si>
  <si>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</si>
  <si>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</si>
  <si>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</si>
  <si>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</si>
  <si>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</si>
  <si>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</si>
  <si>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</si>
  <si>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</si>
  <si>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</si>
  <si>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</si>
  <si>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</si>
  <si>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</si>
  <si>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</si>
  <si>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</si>
  <si>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</si>
  <si>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</si>
  <si>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</si>
  <si>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</si>
  <si>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</si>
  <si>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</si>
  <si>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</si>
  <si>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</si>
  <si>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</si>
  <si>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</si>
  <si>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</si>
  <si>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</si>
  <si>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</si>
  <si>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</si>
  <si>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</si>
  <si>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</si>
  <si>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</si>
  <si>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</si>
  <si>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</si>
  <si>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</si>
  <si>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</si>
  <si>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</si>
  <si>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</si>
  <si>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</si>
  <si>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</si>
  <si>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</si>
  <si>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</si>
  <si>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</si>
  <si>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</si>
  <si>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</si>
  <si>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</si>
  <si>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</si>
  <si>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</si>
  <si>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</si>
  <si>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</si>
  <si>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</si>
  <si>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</si>
  <si>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</si>
  <si>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</si>
  <si>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</si>
  <si>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</si>
  <si>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</si>
  <si>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</si>
  <si>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</si>
  <si>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</si>
  <si>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</si>
  <si>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</si>
  <si>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</si>
  <si>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</si>
  <si>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</si>
  <si>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</si>
  <si>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</si>
  <si>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</si>
  <si>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</si>
  <si>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</si>
  <si>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</si>
  <si>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</si>
  <si>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</si>
  <si>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</si>
  <si>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</si>
  <si>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</si>
  <si>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</si>
  <si>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</si>
  <si>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</si>
  <si>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</si>
  <si>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</si>
  <si>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</si>
  <si>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</si>
  <si>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</si>
  <si>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</si>
  <si>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</si>
  <si>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</si>
  <si>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</si>
  <si>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</si>
  <si>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</si>
  <si>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</si>
  <si>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</si>
  <si>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</si>
  <si>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</si>
  <si>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</si>
  <si>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</si>
  <si>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</si>
  <si>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</si>
  <si>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</si>
  <si>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</si>
  <si>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</si>
  <si>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</si>
  <si>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</si>
  <si>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</si>
  <si>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</si>
  <si>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</si>
  <si>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</si>
  <si>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</si>
  <si>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</si>
  <si>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</si>
  <si>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</si>
  <si>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</si>
  <si>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</si>
  <si>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</si>
  <si>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</si>
  <si>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</si>
  <si>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</si>
  <si>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</si>
  <si>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</si>
  <si>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</si>
  <si>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</si>
  <si>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</si>
  <si>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</si>
  <si>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</si>
  <si>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</si>
  <si>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</si>
  <si>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</si>
  <si>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</si>
  <si>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</si>
  <si>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</si>
  <si>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</si>
  <si>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</si>
  <si>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</si>
  <si>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</si>
  <si>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</si>
  <si>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</si>
  <si>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</si>
  <si>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</si>
  <si>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</si>
  <si>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</si>
  <si>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</si>
  <si>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</si>
  <si>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</si>
  <si>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</si>
  <si>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</si>
  <si>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</si>
  <si>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</si>
  <si>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</si>
  <si>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</si>
  <si>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</si>
  <si>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</si>
  <si>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</si>
  <si>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</si>
  <si>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</si>
  <si>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</si>
  <si>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</si>
  <si>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</si>
  <si>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</si>
  <si>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</si>
  <si>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</si>
  <si>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</si>
  <si>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</si>
  <si>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</si>
  <si>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</si>
  <si>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</si>
  <si>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</si>
  <si>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</si>
  <si>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</si>
  <si>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</si>
  <si>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</si>
  <si>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</si>
  <si>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</si>
  <si>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</si>
  <si>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</si>
  <si>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</si>
  <si>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</si>
  <si>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</si>
  <si>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</si>
  <si>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</si>
  <si>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</si>
  <si>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</si>
  <si>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</si>
  <si>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</si>
  <si>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</si>
  <si>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</si>
  <si>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</si>
  <si>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</si>
  <si>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</si>
  <si>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</si>
  <si>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</si>
  <si>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</si>
  <si>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</si>
  <si>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</si>
  <si>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</si>
  <si>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</si>
  <si>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</si>
  <si>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</si>
  <si>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</si>
  <si>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</si>
  <si>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</si>
  <si>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</si>
  <si>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</si>
  <si>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</si>
  <si>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</si>
  <si>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</si>
  <si>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</si>
  <si>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</si>
  <si>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</si>
  <si>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</si>
  <si>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</si>
  <si>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</si>
  <si>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</si>
  <si>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</si>
  <si>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</si>
  <si>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</si>
  <si>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</si>
  <si>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</si>
  <si>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</si>
  <si>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</si>
  <si>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</si>
  <si>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</si>
  <si>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</si>
  <si>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</si>
  <si>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</si>
  <si>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</si>
  <si>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</si>
  <si>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</si>
  <si>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</si>
  <si>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</si>
  <si>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</si>
  <si>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</si>
  <si>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</si>
  <si>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</si>
  <si>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</si>
  <si>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</si>
  <si>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</si>
  <si>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</si>
  <si>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</si>
  <si>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</si>
  <si>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</si>
  <si>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</si>
  <si>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</si>
  <si>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</si>
  <si>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</si>
  <si>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</si>
  <si>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</si>
  <si>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</si>
  <si>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</si>
  <si>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</si>
  <si>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</si>
  <si>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</si>
  <si>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</si>
  <si>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</si>
  <si>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</si>
  <si>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</si>
  <si>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</si>
  <si>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</si>
  <si>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</si>
  <si>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</si>
  <si>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</si>
  <si>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</si>
  <si>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</si>
  <si>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</si>
  <si>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</si>
  <si>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</si>
  <si>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</si>
  <si>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</si>
  <si>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</si>
  <si>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</si>
  <si>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</si>
  <si>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</si>
  <si>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</si>
  <si>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</si>
  <si>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</si>
  <si>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</si>
  <si>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</si>
  <si>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</si>
  <si>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</si>
  <si>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</si>
  <si>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</si>
  <si>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</si>
  <si>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</si>
  <si>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</si>
  <si>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</si>
  <si>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</si>
  <si>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</si>
  <si>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</si>
  <si>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</si>
  <si>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</si>
  <si>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</si>
  <si>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</si>
  <si>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</si>
  <si>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</si>
  <si>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</si>
  <si>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</si>
  <si>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</si>
  <si>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</si>
  <si>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</si>
  <si>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</si>
  <si>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</si>
  <si>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</si>
  <si>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</si>
  <si>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</si>
  <si>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</si>
  <si>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</si>
  <si>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</si>
  <si>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</si>
  <si>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</si>
  <si>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</si>
  <si>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</si>
  <si>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</si>
  <si>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</si>
  <si>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</si>
  <si>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</si>
  <si>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</si>
  <si>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</si>
  <si>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</si>
  <si>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</si>
  <si>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</si>
  <si>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</si>
  <si>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</si>
  <si>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</si>
  <si>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</si>
  <si>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</si>
  <si>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</si>
  <si>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</si>
  <si>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</si>
  <si>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</si>
  <si>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</si>
  <si>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</si>
  <si>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</si>
  <si>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</si>
  <si>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</si>
  <si>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</si>
  <si>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</si>
  <si>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</si>
  <si>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</si>
  <si>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</si>
  <si>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</si>
  <si>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</si>
  <si>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</si>
  <si>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</si>
  <si>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</si>
  <si>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</si>
  <si>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</si>
  <si>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</si>
  <si>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</si>
  <si>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</si>
  <si>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</si>
  <si>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</si>
  <si>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</si>
  <si>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</si>
  <si>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</si>
  <si>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</si>
  <si>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</si>
  <si>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</si>
  <si>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</si>
  <si>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</si>
  <si>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</si>
  <si>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</si>
  <si>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</si>
  <si>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</si>
  <si>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</si>
  <si>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</si>
  <si>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</si>
  <si>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</si>
  <si>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</si>
  <si>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</si>
  <si>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</si>
  <si>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</si>
  <si>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</si>
  <si>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</si>
  <si>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</si>
  <si>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</si>
  <si>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</si>
  <si>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</si>
  <si>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</si>
  <si>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</si>
  <si>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</si>
  <si>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</si>
  <si>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</si>
  <si>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</si>
  <si>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</si>
  <si>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</si>
  <si>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</si>
  <si>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</si>
  <si>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</si>
  <si>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</si>
  <si>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</si>
  <si>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</si>
  <si>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</si>
  <si>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</si>
  <si>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</si>
  <si>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</si>
  <si>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</si>
  <si>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</si>
  <si>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</si>
  <si>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</si>
  <si>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</si>
  <si>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</si>
  <si>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</si>
  <si>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</si>
  <si>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</si>
  <si>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</si>
  <si>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</si>
  <si>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</si>
  <si>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</si>
  <si>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</si>
  <si>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</si>
  <si>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</si>
  <si>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</si>
  <si>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</si>
  <si>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</si>
  <si>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</si>
  <si>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</si>
  <si>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</si>
  <si>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</si>
  <si>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</si>
  <si>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</si>
  <si>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</si>
  <si>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</si>
  <si>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</si>
  <si>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</si>
  <si>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</si>
  <si>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</si>
  <si>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</si>
  <si>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</si>
  <si>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</si>
  <si>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</si>
  <si>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</si>
  <si>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</si>
  <si>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</si>
  <si>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</si>
  <si>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</si>
  <si>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</si>
  <si>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</si>
  <si>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</si>
  <si>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</si>
  <si>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</si>
  <si>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</si>
  <si>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</si>
  <si>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</si>
  <si>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</si>
  <si>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</si>
  <si>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</si>
  <si>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</si>
  <si>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</si>
  <si>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</si>
  <si>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</si>
  <si>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</si>
  <si>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</si>
  <si>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</si>
  <si>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</si>
  <si>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</si>
  <si>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</si>
  <si>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</si>
  <si>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</si>
  <si>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</si>
  <si>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</si>
  <si>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</si>
  <si>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</si>
  <si>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</si>
  <si>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</si>
  <si>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</si>
  <si>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</si>
  <si>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</si>
  <si>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</si>
  <si>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</si>
  <si>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</si>
  <si>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</si>
  <si>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</si>
  <si>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</si>
  <si>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</si>
  <si>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</si>
  <si>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</si>
  <si>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</si>
  <si>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</si>
  <si>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</si>
  <si>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</si>
  <si>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</si>
  <si>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</si>
  <si>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</si>
  <si>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</si>
  <si>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</si>
  <si>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</si>
  <si>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</si>
  <si>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</si>
  <si>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</si>
  <si>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</si>
  <si>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</si>
  <si>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</si>
  <si>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</si>
  <si>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</si>
  <si>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</si>
  <si>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</si>
  <si>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</si>
  <si>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</si>
  <si>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</si>
  <si>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</si>
  <si>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</si>
  <si>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</si>
  <si>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</si>
  <si>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</si>
  <si>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</si>
  <si>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</si>
  <si>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</si>
  <si>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</si>
  <si>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</si>
  <si>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</si>
  <si>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</si>
  <si>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</si>
  <si>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</si>
  <si>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</si>
  <si>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</si>
  <si>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</si>
  <si>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</si>
  <si>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</si>
  <si>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</si>
  <si>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</si>
  <si>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</si>
  <si>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</si>
  <si>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</si>
  <si>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</si>
  <si>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</si>
  <si>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</si>
  <si>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</si>
  <si>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</si>
  <si>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</si>
  <si>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</si>
  <si>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</si>
  <si>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</si>
  <si>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</si>
  <si>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</si>
  <si>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</si>
  <si>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</si>
  <si>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</si>
  <si>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</si>
  <si>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</si>
  <si>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</si>
  <si>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</si>
  <si>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</si>
  <si>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</si>
  <si>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</si>
  <si>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</si>
  <si>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</si>
  <si>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</si>
  <si>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</si>
  <si>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</si>
  <si>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</si>
  <si>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</si>
  <si>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</si>
  <si>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</si>
  <si>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</si>
  <si>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</si>
  <si>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</si>
  <si>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</si>
  <si>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</si>
  <si>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</si>
  <si>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</si>
  <si>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</si>
  <si>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</si>
  <si>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</si>
  <si>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</si>
  <si>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</si>
  <si>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</si>
  <si>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</si>
  <si>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</si>
  <si>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</si>
  <si>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</si>
  <si>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</si>
  <si>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</si>
  <si>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</si>
  <si>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</si>
  <si>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</si>
  <si>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</si>
  <si>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</si>
  <si>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</si>
  <si>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</si>
  <si>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</si>
  <si>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</si>
  <si>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</si>
  <si>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</si>
  <si>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</si>
  <si>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</si>
  <si>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</si>
  <si>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</si>
  <si>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</si>
  <si>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</si>
  <si>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</si>
  <si>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</si>
  <si>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</si>
  <si>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</si>
  <si>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</si>
  <si>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</si>
  <si>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</si>
  <si>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</si>
  <si>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</si>
  <si>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</si>
  <si>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</si>
  <si>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</si>
  <si>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</si>
  <si>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</si>
  <si>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</si>
  <si>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</si>
  <si>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</si>
  <si>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</si>
  <si>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</si>
  <si>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</si>
  <si>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</si>
  <si>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</si>
  <si>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</si>
  <si>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</si>
  <si>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</si>
  <si>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</si>
  <si>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</si>
  <si>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</si>
  <si>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</si>
  <si>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</si>
  <si>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</si>
  <si>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</si>
  <si>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</si>
  <si>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</si>
  <si>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</si>
  <si>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</si>
  <si>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</si>
  <si>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</si>
  <si>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</si>
  <si>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</si>
  <si>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</si>
  <si>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</si>
  <si>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</si>
  <si>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</si>
  <si>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</si>
  <si>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</si>
  <si>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</si>
  <si>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</si>
  <si>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</si>
  <si>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</si>
  <si>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</si>
  <si>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</si>
  <si>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</si>
  <si>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</si>
  <si>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</si>
  <si>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</si>
  <si>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</si>
  <si>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</si>
  <si>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</si>
  <si>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</si>
  <si>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</si>
  <si>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</si>
  <si>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</si>
  <si>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</si>
  <si>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</si>
  <si>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</si>
  <si>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</si>
  <si>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</si>
  <si>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</si>
  <si>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</si>
  <si>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</si>
  <si>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</si>
  <si>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</si>
  <si>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</si>
  <si>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</si>
  <si>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</si>
  <si>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</si>
  <si>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</si>
  <si>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</si>
  <si>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</si>
  <si>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</si>
  <si>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</si>
  <si>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</si>
  <si>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</si>
  <si>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</si>
  <si>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</si>
  <si>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</si>
  <si>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</si>
  <si>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</si>
  <si>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</si>
  <si>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</si>
  <si>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</si>
  <si>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</si>
  <si>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</si>
  <si>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</si>
  <si>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</si>
  <si>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</si>
  <si>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</si>
  <si>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</si>
  <si>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</si>
  <si>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</si>
  <si>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</si>
  <si>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</si>
  <si>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</si>
  <si>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</si>
  <si>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</si>
  <si>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</si>
  <si>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</si>
  <si>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</si>
  <si>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</si>
  <si>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</si>
  <si>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</si>
  <si>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</si>
  <si>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</si>
  <si>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</si>
  <si>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</si>
  <si>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</si>
  <si>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</si>
  <si>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</si>
  <si>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</si>
  <si>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</si>
  <si>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</si>
  <si>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</si>
  <si>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</si>
  <si>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</si>
  <si>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</si>
  <si>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</si>
  <si>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</si>
  <si>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</si>
  <si>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</si>
  <si>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</si>
  <si>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</si>
  <si>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</si>
  <si>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</si>
  <si>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</si>
  <si>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</si>
  <si>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</si>
  <si>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</si>
  <si>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</si>
  <si>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</si>
  <si>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</si>
  <si>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</si>
  <si>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</si>
  <si>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</si>
  <si>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</si>
  <si>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</si>
  <si>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</si>
  <si>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</si>
  <si>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</si>
  <si>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</si>
  <si>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</si>
  <si>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</si>
  <si>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</si>
  <si>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</si>
  <si>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</si>
  <si>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</si>
  <si>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</si>
  <si>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</si>
  <si>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</si>
  <si>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</si>
  <si>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</si>
  <si>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</si>
  <si>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</si>
  <si>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</si>
  <si>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</si>
  <si>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</si>
  <si>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</si>
  <si>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</si>
  <si>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</si>
  <si>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</si>
  <si>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</si>
  <si>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</si>
  <si>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</si>
  <si>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</si>
  <si>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</si>
  <si>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</si>
  <si>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</si>
  <si>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</si>
  <si>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</si>
  <si>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</si>
  <si>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</si>
  <si>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</si>
  <si>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</si>
  <si>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</si>
  <si>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</si>
  <si>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</si>
  <si>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</si>
  <si>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</si>
  <si>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</si>
  <si>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</si>
  <si>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</si>
  <si>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</si>
  <si>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</si>
  <si>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</si>
  <si>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</si>
  <si>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</si>
  <si>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</si>
  <si>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</si>
  <si>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</si>
  <si>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</si>
  <si>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</si>
  <si>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</si>
  <si>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</si>
  <si>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</si>
  <si>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</si>
  <si>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</si>
  <si>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</si>
  <si>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</si>
  <si>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</si>
  <si>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</si>
  <si>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</si>
  <si>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</si>
  <si>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</si>
  <si>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</si>
  <si>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</si>
  <si>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</si>
  <si>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</si>
  <si>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</si>
  <si>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</si>
  <si>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</si>
  <si>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</si>
  <si>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</si>
  <si>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</si>
  <si>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</si>
  <si>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</si>
  <si>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</si>
  <si>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</si>
  <si>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</si>
  <si>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</si>
  <si>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</si>
  <si>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</si>
  <si>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</si>
  <si>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</si>
  <si>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</si>
  <si>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</si>
  <si>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</si>
  <si>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</si>
  <si>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</si>
  <si>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</si>
  <si>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</si>
  <si>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</si>
  <si>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</si>
  <si>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</si>
  <si>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</si>
  <si>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</si>
  <si>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</si>
  <si>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</si>
  <si>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</si>
  <si>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</si>
  <si>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</si>
  <si>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</si>
  <si>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</si>
  <si>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</si>
  <si>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</si>
  <si>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</si>
  <si>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</si>
  <si>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</si>
  <si>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</si>
  <si>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</si>
  <si>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</si>
  <si>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</si>
  <si>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</si>
  <si>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</si>
  <si>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</si>
  <si>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</si>
  <si>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</si>
  <si>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</si>
  <si>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</si>
  <si>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</si>
  <si>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</si>
  <si>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</si>
  <si>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</si>
  <si>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</si>
  <si>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</si>
  <si>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</si>
  <si>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</si>
  <si>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</si>
  <si>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</si>
  <si>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</si>
  <si>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</si>
  <si>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</si>
  <si>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</si>
  <si>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</si>
  <si>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</si>
  <si>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</si>
  <si>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</si>
  <si>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</si>
  <si>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</si>
  <si>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</si>
  <si>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</si>
  <si>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</si>
  <si>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</si>
  <si>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</si>
  <si>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</si>
  <si>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</si>
  <si>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</si>
  <si>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</si>
  <si>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</si>
  <si>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</si>
  <si>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</si>
  <si>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</si>
  <si>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</si>
  <si>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</si>
  <si>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</si>
  <si>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</si>
  <si>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</si>
  <si>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</si>
  <si>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</si>
  <si>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</si>
  <si>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</si>
  <si>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</si>
  <si>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</si>
  <si>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</si>
  <si>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</si>
  <si>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</si>
  <si>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</si>
  <si>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</si>
  <si>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</si>
  <si>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</si>
  <si>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</si>
  <si>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</si>
  <si>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</si>
  <si>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</si>
  <si>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</si>
  <si>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</si>
  <si>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</si>
  <si>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</si>
  <si>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</si>
  <si>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</si>
  <si>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</si>
  <si>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</si>
  <si>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</si>
  <si>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</si>
  <si>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</si>
  <si>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</si>
  <si>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</si>
  <si>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</si>
  <si>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</si>
  <si>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</si>
  <si>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</si>
  <si>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</si>
  <si>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</si>
  <si>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</si>
  <si>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</si>
  <si>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</si>
  <si>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</si>
  <si>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</si>
  <si>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</si>
  <si>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</si>
  <si>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</si>
  <si>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</si>
  <si>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</si>
  <si>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</si>
  <si>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</si>
  <si>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</si>
  <si>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</si>
  <si>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</si>
  <si>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</si>
  <si>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</si>
  <si>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</si>
  <si>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</si>
  <si>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</si>
  <si>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</si>
  <si>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</si>
  <si>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</si>
  <si>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</si>
  <si>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</si>
  <si>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</si>
  <si>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</si>
  <si>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</si>
  <si>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</si>
  <si>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</si>
  <si>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</si>
  <si>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</si>
  <si>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</si>
  <si>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</si>
  <si>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</si>
  <si>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</si>
  <si>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</si>
  <si>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</si>
  <si>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</si>
  <si>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</si>
  <si>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</si>
  <si>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</si>
  <si>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</si>
  <si>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</si>
  <si>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</si>
  <si>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</si>
  <si>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</si>
  <si>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</si>
  <si>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</si>
  <si>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</si>
  <si>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</si>
  <si>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</si>
  <si>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</si>
  <si>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</si>
  <si>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</si>
  <si>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</si>
  <si>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</si>
  <si>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</si>
  <si>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</si>
  <si>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</si>
  <si>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</si>
  <si>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</si>
  <si>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</si>
  <si>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</si>
  <si>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</si>
  <si>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</si>
  <si>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</si>
  <si>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</si>
  <si>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</si>
  <si>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</si>
  <si>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</si>
  <si>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</si>
  <si>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</si>
  <si>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</si>
  <si>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</si>
  <si>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</si>
  <si>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</si>
  <si>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</si>
  <si>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</si>
  <si>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</si>
  <si>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</si>
  <si>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</si>
  <si>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</si>
  <si>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</si>
  <si>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</si>
  <si>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</si>
  <si>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</si>
  <si>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</si>
  <si>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</si>
  <si>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</si>
  <si>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</si>
  <si>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</si>
  <si>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</si>
  <si>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</si>
  <si>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</si>
  <si>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</si>
  <si>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</si>
  <si>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</si>
  <si>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</si>
  <si>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</si>
  <si>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</si>
  <si>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</si>
  <si>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</si>
  <si>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</si>
  <si>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</si>
  <si>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</si>
  <si>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</si>
  <si>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</si>
  <si>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</si>
  <si>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</si>
  <si>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</si>
  <si>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</si>
  <si>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</si>
  <si>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</si>
  <si>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</si>
  <si>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</si>
  <si>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</si>
  <si>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</si>
  <si>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</si>
  <si>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</si>
  <si>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</si>
  <si>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</si>
  <si>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</si>
  <si>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</si>
  <si>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</si>
  <si>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</si>
  <si>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</si>
  <si>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</si>
  <si>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</si>
  <si>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</si>
  <si>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</si>
  <si>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</si>
  <si>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</si>
  <si>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</si>
  <si>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</si>
  <si>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</si>
  <si>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</si>
  <si>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</si>
  <si>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</si>
  <si>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</si>
  <si>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</si>
  <si>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</si>
  <si>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</si>
  <si>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</si>
  <si>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</si>
  <si>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</si>
  <si>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</si>
  <si>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</si>
  <si>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</si>
  <si>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</si>
  <si>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</si>
  <si>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</si>
  <si>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</si>
  <si>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</si>
  <si>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</si>
  <si>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</si>
  <si>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</si>
  <si>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</si>
  <si>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</si>
  <si>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</si>
  <si>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</si>
  <si>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</si>
  <si>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</si>
  <si>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</si>
  <si>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</si>
  <si>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</si>
  <si>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</si>
  <si>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</si>
  <si>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</si>
  <si>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</si>
  <si>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</si>
  <si>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</si>
  <si>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</si>
  <si>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</si>
  <si>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</si>
  <si>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</si>
  <si>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</si>
  <si>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</si>
  <si>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</si>
  <si>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</si>
  <si>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</si>
  <si>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</si>
  <si>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</si>
  <si>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</si>
  <si>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</si>
  <si>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</si>
  <si>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</si>
  <si>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</si>
  <si>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</si>
  <si>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</si>
  <si>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</si>
  <si>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</si>
  <si>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</si>
  <si>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</si>
  <si>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</si>
  <si>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</si>
  <si>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</si>
  <si>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</si>
  <si>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</si>
  <si>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</si>
  <si>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</si>
  <si>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</si>
  <si>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</si>
  <si>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</si>
  <si>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</si>
  <si>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</si>
  <si>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</si>
  <si>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</si>
  <si>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</si>
  <si>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</si>
  <si>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</si>
  <si>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</si>
  <si>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</si>
  <si>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</si>
  <si>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</si>
  <si>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</si>
  <si>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</si>
  <si>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</si>
  <si>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</si>
  <si>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</si>
  <si>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</si>
  <si>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</si>
  <si>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</si>
  <si>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</si>
  <si>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</si>
  <si>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</si>
  <si>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</si>
  <si>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</si>
  <si>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</si>
  <si>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</si>
  <si>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</si>
  <si>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</si>
  <si>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</si>
  <si>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</si>
  <si>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</si>
  <si>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</si>
  <si>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</si>
  <si>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</si>
  <si>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</si>
  <si>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</si>
  <si>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</si>
  <si>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</si>
  <si>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</si>
  <si>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</si>
  <si>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</si>
  <si>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</si>
  <si>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</si>
  <si>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</si>
  <si>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</si>
  <si>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</si>
  <si>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</si>
  <si>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</si>
  <si>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</si>
  <si>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</si>
  <si>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</si>
  <si>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</si>
  <si>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</si>
  <si>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</si>
  <si>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</si>
  <si>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</si>
  <si>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</si>
  <si>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</si>
  <si>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</si>
  <si>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</si>
  <si>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</si>
  <si>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</si>
  <si>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</si>
  <si>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</si>
  <si>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</si>
  <si>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</si>
  <si>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</si>
  <si>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</si>
  <si>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</si>
  <si>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</si>
  <si>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</si>
  <si>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</si>
  <si>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</si>
  <si>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</si>
  <si>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</si>
  <si>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</si>
  <si>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</si>
  <si>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</si>
  <si>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</si>
  <si>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</si>
  <si>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</si>
  <si>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</si>
  <si>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</si>
  <si>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</si>
  <si>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</si>
  <si>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</si>
  <si>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</si>
  <si>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</si>
  <si>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</si>
  <si>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</si>
  <si>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</si>
  <si>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</si>
  <si>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</si>
  <si>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</si>
  <si>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</si>
  <si>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</si>
  <si>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</si>
  <si>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</si>
  <si>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</si>
  <si>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</si>
  <si>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</si>
  <si>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</si>
  <si>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</si>
  <si>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</si>
  <si>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</si>
  <si>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</si>
  <si>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</si>
  <si>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</si>
  <si>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</si>
  <si>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</si>
  <si>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</si>
  <si>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</si>
  <si>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</si>
  <si>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</si>
  <si>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</si>
  <si>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</si>
  <si>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</si>
  <si>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</si>
  <si>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</si>
  <si>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</si>
  <si>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</si>
  <si>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</si>
  <si>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</si>
  <si>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</si>
  <si>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</si>
  <si>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</si>
  <si>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</si>
  <si>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</si>
  <si>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</si>
  <si>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</si>
  <si>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</si>
  <si>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</si>
  <si>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</si>
  <si>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</si>
  <si>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</si>
  <si>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</si>
  <si>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</si>
  <si>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</si>
  <si>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</si>
  <si>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</si>
  <si>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</si>
  <si>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</si>
  <si>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</si>
  <si>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</si>
  <si>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</si>
  <si>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</si>
  <si>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</si>
  <si>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</si>
  <si>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</si>
  <si>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</si>
  <si>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</si>
  <si>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</si>
  <si>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</si>
  <si>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</si>
  <si>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</si>
  <si>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</si>
  <si>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</si>
  <si>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</si>
  <si>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</si>
  <si>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</si>
  <si>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</si>
  <si>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</si>
  <si>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</si>
  <si>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</si>
  <si>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</si>
  <si>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</si>
  <si>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</si>
  <si>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</si>
  <si>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</si>
  <si>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</si>
  <si>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</si>
  <si>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</si>
  <si>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</si>
  <si>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</si>
  <si>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</si>
  <si>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</si>
  <si>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</si>
  <si>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</si>
  <si>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</si>
  <si>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</si>
  <si>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</si>
  <si>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</si>
  <si>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</si>
  <si>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</si>
  <si>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</si>
  <si>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</si>
  <si>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</si>
  <si>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</si>
  <si>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</si>
  <si>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</si>
  <si>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</si>
  <si>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</si>
  <si>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</si>
  <si>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</si>
  <si>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</si>
  <si>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</si>
  <si>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</si>
  <si>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</si>
  <si>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</si>
  <si>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</si>
  <si>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</si>
  <si>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</si>
  <si>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</si>
  <si>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</si>
  <si>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</si>
  <si>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</si>
  <si>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</si>
  <si>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</si>
  <si>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</si>
  <si>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</si>
  <si>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</si>
  <si>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</si>
  <si>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</si>
  <si>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</si>
  <si>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</si>
  <si>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</si>
  <si>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</si>
  <si>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</si>
  <si>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</si>
  <si>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</si>
  <si>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</si>
  <si>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</si>
  <si>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</si>
  <si>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</si>
  <si>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</si>
  <si>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</si>
  <si>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</si>
  <si>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</si>
  <si>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</si>
  <si>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</si>
  <si>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</si>
  <si>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</si>
  <si>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</si>
  <si>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</si>
  <si>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</si>
  <si>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</si>
  <si>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</si>
  <si>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</si>
  <si>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</si>
  <si>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</si>
  <si>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</si>
  <si>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</si>
  <si>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</si>
  <si>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</si>
  <si>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</si>
  <si>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</si>
  <si>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</si>
  <si>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</si>
  <si>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</si>
  <si>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</si>
  <si>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</si>
  <si>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</si>
  <si>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</si>
  <si>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</si>
  <si>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</si>
  <si>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</si>
  <si>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</si>
  <si>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</si>
  <si>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</si>
  <si>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</si>
  <si>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</si>
  <si>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</si>
  <si>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</si>
  <si>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</si>
  <si>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</si>
  <si>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</si>
  <si>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</si>
  <si>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</si>
  <si>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</si>
  <si>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</si>
  <si>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</si>
  <si>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</si>
  <si>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</si>
  <si>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</si>
  <si>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</si>
  <si>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</si>
  <si>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</si>
  <si>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</si>
  <si>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</si>
  <si>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</si>
  <si>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</si>
  <si>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</si>
  <si>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</si>
  <si>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</si>
  <si>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</si>
  <si>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</si>
  <si>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</si>
  <si>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</si>
  <si>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</si>
  <si>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</si>
  <si>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</si>
  <si>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</si>
  <si>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</si>
  <si>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</si>
  <si>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</si>
  <si>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</si>
  <si>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</si>
  <si>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</si>
  <si>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</si>
  <si>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</si>
  <si>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</si>
  <si>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</si>
  <si>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</si>
  <si>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</si>
  <si>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</si>
  <si>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</si>
  <si>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</si>
  <si>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</si>
  <si>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</si>
  <si>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</si>
  <si>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</si>
  <si>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</si>
  <si>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</si>
  <si>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</si>
  <si>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</si>
  <si>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</si>
  <si>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</si>
  <si>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</si>
  <si>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</si>
  <si>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</si>
  <si>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</si>
  <si>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</si>
  <si>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</si>
  <si>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</si>
  <si>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</si>
  <si>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</si>
  <si>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</si>
  <si>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</si>
  <si>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</si>
  <si>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</si>
  <si>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</si>
  <si>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</si>
  <si>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</si>
  <si>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</si>
  <si>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</si>
  <si>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</si>
  <si>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</si>
  <si>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</si>
  <si>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</si>
  <si>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</si>
  <si>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</si>
  <si>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</si>
  <si>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</si>
  <si>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</si>
  <si>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</si>
  <si>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</si>
  <si>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</si>
  <si>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</si>
  <si>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</si>
  <si>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</si>
  <si>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</si>
  <si>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</si>
  <si>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</si>
  <si>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</si>
  <si>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</si>
  <si>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</si>
  <si>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</si>
  <si>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</si>
  <si>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</si>
  <si>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</si>
  <si>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</si>
  <si>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</si>
  <si>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</si>
  <si>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</si>
  <si>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</si>
  <si>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</si>
  <si>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</si>
  <si>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</si>
  <si>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</si>
  <si>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</si>
  <si>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</si>
  <si>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</si>
  <si>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</si>
  <si>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</si>
  <si>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</si>
  <si>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</si>
  <si>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</si>
  <si>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</si>
  <si>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</si>
  <si>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</si>
  <si>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</si>
  <si>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</si>
  <si>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</si>
  <si>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</si>
  <si>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</si>
  <si>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</si>
  <si>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</si>
  <si>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</si>
  <si>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</si>
  <si>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</si>
  <si>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</si>
  <si>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</si>
  <si>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</si>
  <si>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</si>
  <si>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</si>
  <si>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</si>
  <si>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</si>
  <si>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</si>
  <si>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</si>
  <si>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</si>
  <si>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</si>
  <si>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</si>
  <si>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</si>
  <si>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</si>
  <si>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</si>
  <si>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</si>
  <si>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</si>
  <si>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</si>
  <si>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</si>
  <si>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</si>
  <si>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</si>
  <si>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</si>
  <si>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</si>
  <si>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</si>
  <si>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</si>
  <si>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</si>
  <si>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</si>
  <si>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</si>
  <si>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</si>
  <si>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</si>
  <si>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</si>
  <si>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</si>
  <si>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</si>
  <si>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</si>
  <si>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</si>
  <si>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</si>
  <si>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</si>
  <si>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</si>
  <si>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</si>
  <si>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</si>
  <si>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</si>
  <si>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</si>
  <si>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</si>
  <si>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</si>
  <si>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</si>
  <si>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</si>
  <si>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</si>
  <si>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</si>
  <si>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</si>
  <si>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</si>
  <si>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</si>
  <si>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</si>
  <si>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</si>
  <si>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</si>
  <si>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</si>
  <si>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</si>
  <si>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</si>
  <si>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</si>
  <si>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</si>
  <si>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</si>
  <si>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</si>
  <si>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</si>
  <si>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</si>
  <si>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</si>
  <si>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</si>
  <si>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</si>
  <si>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</si>
  <si>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</si>
  <si>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</si>
  <si>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</si>
  <si>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</si>
  <si>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</si>
  <si>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</si>
  <si>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</si>
  <si>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</si>
  <si>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</si>
  <si>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</si>
  <si>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</si>
  <si>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</si>
  <si>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</si>
  <si>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</si>
  <si>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</si>
  <si>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</si>
  <si>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</si>
  <si>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</si>
  <si>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</si>
  <si>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</si>
  <si>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</si>
  <si>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</si>
  <si>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</si>
  <si>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</si>
  <si>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</si>
  <si>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</si>
  <si>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</si>
  <si>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</si>
  <si>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</si>
  <si>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</si>
  <si>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</si>
  <si>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</si>
  <si>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</si>
  <si>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</si>
  <si>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</si>
  <si>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</si>
  <si>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</si>
  <si>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</si>
  <si>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</si>
  <si>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</si>
  <si>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</si>
  <si>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</si>
  <si>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</si>
  <si>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</si>
  <si>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</si>
  <si>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</si>
  <si>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</si>
  <si>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</si>
  <si>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</si>
  <si>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</si>
  <si>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</si>
  <si>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</si>
  <si>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</si>
  <si>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</si>
  <si>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</si>
  <si>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</si>
  <si>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</si>
  <si>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</si>
  <si>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</si>
  <si>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</si>
  <si>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</si>
  <si>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</si>
  <si>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</si>
  <si>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</si>
  <si>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</si>
  <si>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</si>
  <si>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</si>
  <si>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</si>
  <si>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</si>
  <si>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</si>
  <si>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</si>
  <si>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</si>
  <si>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</si>
  <si>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</si>
  <si>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</si>
  <si>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</si>
  <si>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</si>
  <si>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</si>
  <si>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</si>
  <si>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</si>
  <si>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</si>
  <si>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</si>
  <si>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</si>
  <si>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</si>
  <si>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</si>
  <si>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</si>
  <si>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</si>
  <si>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</si>
  <si>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</si>
  <si>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</si>
  <si>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</si>
  <si>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</si>
  <si>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</si>
  <si>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</si>
  <si>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</si>
  <si>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</si>
  <si>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</si>
  <si>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</si>
  <si>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</si>
  <si>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</si>
  <si>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</si>
  <si>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</si>
  <si>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</si>
  <si>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</si>
  <si>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</si>
  <si>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</si>
  <si>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</si>
  <si>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</si>
  <si>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</si>
  <si>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</si>
  <si>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</si>
  <si>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</si>
  <si>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</si>
  <si>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</si>
  <si>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</si>
  <si>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</si>
  <si>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</si>
  <si>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</si>
  <si>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</si>
  <si>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</si>
  <si>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</si>
  <si>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</si>
  <si>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</si>
  <si>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</si>
  <si>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</si>
  <si>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</si>
  <si>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</si>
  <si>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</si>
  <si>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</si>
  <si>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</si>
  <si>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</si>
  <si>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</si>
  <si>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</si>
  <si>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</si>
  <si>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</si>
  <si>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</si>
  <si>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</si>
  <si>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</si>
  <si>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</si>
  <si>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</si>
  <si>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</si>
  <si>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</si>
  <si>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</si>
  <si>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</si>
  <si>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</si>
  <si>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</si>
  <si>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</si>
  <si>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</si>
  <si>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</si>
  <si>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</si>
  <si>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</si>
  <si>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</si>
  <si>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</si>
  <si>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</si>
  <si>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</si>
  <si>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</si>
  <si>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</si>
  <si>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</si>
  <si>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</si>
  <si>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</si>
  <si>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</si>
  <si>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</si>
  <si>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</si>
  <si>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</si>
  <si>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</si>
  <si>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</si>
  <si>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</si>
  <si>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</si>
  <si>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</si>
  <si>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</si>
  <si>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</si>
  <si>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</si>
  <si>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</si>
  <si>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</si>
  <si>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</si>
  <si>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</si>
  <si>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</si>
  <si>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</si>
  <si>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</si>
  <si>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</si>
  <si>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</si>
  <si>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</si>
  <si>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</si>
  <si>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</si>
  <si>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</si>
  <si>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</si>
  <si>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</si>
  <si>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</si>
  <si>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</si>
  <si>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</si>
  <si>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</si>
  <si>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</si>
  <si>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</si>
  <si>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</si>
  <si>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</si>
  <si>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</si>
  <si>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</si>
  <si>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</si>
  <si>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</si>
  <si>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</si>
  <si>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</si>
  <si>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</si>
  <si>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</si>
  <si>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</si>
  <si>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</si>
  <si>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</si>
  <si>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</si>
  <si>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</si>
  <si>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</si>
  <si>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</si>
  <si>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</si>
  <si>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</si>
  <si>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</si>
  <si>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</si>
  <si>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</si>
  <si>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</si>
  <si>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</si>
  <si>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</si>
  <si>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</si>
  <si>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</si>
  <si>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</si>
  <si>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</si>
  <si>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</si>
  <si>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</si>
  <si>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</si>
  <si>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</si>
  <si>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</si>
  <si>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</si>
  <si>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</si>
  <si>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</si>
  <si>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</si>
  <si>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</si>
  <si>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</si>
  <si>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</si>
  <si>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</si>
  <si>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</si>
  <si>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</si>
  <si>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</si>
  <si>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</si>
  <si>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</si>
  <si>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</si>
  <si>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</si>
  <si>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</si>
  <si>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</si>
  <si>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</si>
  <si>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</si>
  <si>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</si>
  <si>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</si>
  <si>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</si>
  <si>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</si>
  <si>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</si>
  <si>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</si>
  <si>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</si>
  <si>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</si>
  <si>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</si>
  <si>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</si>
  <si>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</si>
  <si>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</si>
  <si>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</si>
  <si>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</si>
  <si>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</si>
  <si>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</si>
  <si>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</si>
  <si>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</si>
  <si>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</si>
  <si>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</si>
  <si>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</si>
  <si>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</si>
  <si>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</si>
  <si>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</si>
  <si>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</si>
  <si>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</si>
  <si>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</si>
  <si>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</si>
  <si>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</si>
  <si>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</si>
  <si>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</si>
  <si>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</si>
  <si>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</si>
  <si>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</si>
  <si>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</si>
  <si>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</si>
  <si>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</si>
  <si>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</si>
  <si>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</si>
  <si>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</si>
  <si>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</si>
  <si>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</si>
  <si>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</si>
  <si>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</si>
  <si>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</si>
  <si>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</si>
  <si>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</si>
  <si>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</si>
  <si>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</si>
  <si>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</si>
  <si>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</si>
  <si>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</si>
  <si>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</si>
  <si>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</si>
  <si>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</si>
  <si>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</si>
  <si>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</si>
  <si>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</si>
  <si>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</si>
  <si>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</si>
  <si>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</si>
  <si>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</si>
  <si>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</si>
  <si>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</si>
  <si>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</si>
  <si>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</si>
  <si>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</si>
  <si>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</si>
  <si>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</si>
  <si>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</si>
  <si>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</si>
  <si>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</si>
  <si>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</si>
  <si>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</si>
  <si>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</si>
  <si>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</si>
  <si>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</si>
  <si>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</si>
  <si>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</si>
  <si>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</si>
  <si>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</si>
  <si>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</si>
  <si>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</si>
  <si>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</si>
  <si>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</si>
  <si>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</si>
  <si>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</si>
  <si>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</si>
  <si>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</si>
  <si>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</si>
  <si>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</si>
  <si>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</si>
  <si>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</si>
  <si>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</si>
  <si>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</si>
  <si>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</si>
  <si>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</si>
  <si>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</si>
  <si>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</si>
  <si>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</si>
  <si>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</si>
  <si>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</si>
  <si>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</si>
  <si>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</si>
  <si>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</si>
  <si>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</si>
  <si>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</si>
  <si>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</si>
  <si>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</si>
  <si>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</si>
  <si>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</si>
  <si>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</si>
  <si>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</si>
  <si>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</si>
  <si>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</si>
  <si>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</si>
  <si>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</si>
  <si>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</si>
  <si>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</si>
  <si>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</si>
  <si>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</si>
  <si>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</si>
  <si>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</si>
  <si>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</si>
  <si>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</si>
  <si>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</si>
  <si>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</si>
  <si>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</si>
  <si>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</si>
  <si>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</si>
  <si>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</si>
  <si>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</si>
  <si>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</si>
  <si>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</si>
  <si>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</si>
  <si>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</si>
  <si>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</si>
  <si>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</si>
  <si>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</si>
  <si>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</si>
  <si>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</si>
  <si>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</si>
  <si>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</si>
  <si>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</si>
  <si>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</si>
  <si>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</si>
  <si>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</si>
  <si>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</si>
  <si>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</si>
  <si>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</si>
  <si>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</si>
  <si>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</si>
  <si>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</si>
  <si>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</si>
  <si>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</si>
  <si>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</si>
  <si>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</si>
  <si>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</si>
  <si>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</si>
  <si>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</si>
  <si>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</si>
  <si>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</si>
  <si>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</si>
  <si>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</si>
  <si>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</si>
  <si>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</si>
  <si>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</si>
  <si>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</si>
  <si>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</si>
  <si>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</si>
  <si>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</si>
  <si>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</si>
  <si>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</si>
  <si>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</si>
  <si>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</si>
  <si>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</si>
  <si>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</si>
  <si>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</si>
  <si>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</si>
  <si>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</si>
  <si>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</si>
  <si>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</si>
  <si>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</si>
  <si>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</si>
  <si>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</si>
  <si>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</si>
  <si>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</si>
  <si>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</si>
  <si>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</si>
  <si>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</si>
  <si>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</si>
  <si>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</si>
  <si>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</si>
  <si>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</si>
  <si>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</si>
  <si>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</si>
  <si>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</si>
  <si>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</si>
  <si>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</si>
  <si>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</si>
  <si>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</si>
  <si>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</si>
  <si>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</si>
  <si>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</si>
  <si>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</si>
  <si>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</si>
  <si>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</si>
  <si>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</si>
  <si>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</si>
  <si>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</si>
  <si>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</si>
  <si>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</si>
  <si>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</si>
  <si>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</si>
  <si>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</si>
  <si>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</si>
  <si>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</si>
  <si>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</si>
  <si>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</si>
  <si>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</si>
  <si>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</si>
  <si>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</si>
  <si>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</si>
  <si>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</si>
  <si>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</si>
  <si>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</si>
  <si>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</si>
  <si>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</si>
  <si>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</si>
  <si>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</si>
  <si>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</si>
  <si>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</si>
  <si>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</si>
  <si>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</si>
  <si>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</si>
  <si>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</si>
  <si>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</si>
  <si>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</si>
  <si>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</si>
  <si>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</si>
  <si>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</si>
  <si>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</si>
  <si>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</si>
  <si>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</si>
  <si>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</si>
  <si>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</si>
  <si>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</si>
  <si>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</si>
  <si>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</si>
  <si>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</si>
  <si>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</si>
  <si>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</si>
  <si>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</si>
  <si>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</si>
  <si>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</si>
  <si>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</si>
  <si>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</si>
  <si>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</si>
  <si>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</si>
  <si>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</si>
  <si>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</si>
  <si>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</si>
  <si>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</si>
  <si>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</si>
  <si>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</si>
  <si>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</si>
  <si>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</si>
  <si>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</si>
  <si>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</si>
  <si>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</si>
  <si>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</si>
  <si>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</si>
  <si>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</si>
  <si>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</si>
  <si>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</si>
  <si>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</si>
  <si>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</si>
  <si>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</si>
  <si>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</si>
  <si>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</si>
  <si>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</si>
  <si>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</si>
  <si>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</si>
  <si>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</si>
  <si>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</si>
  <si>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</si>
  <si>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</si>
  <si>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</si>
  <si>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</si>
  <si>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</si>
  <si>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</si>
  <si>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</si>
  <si>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</si>
  <si>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</si>
  <si>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</si>
  <si>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</si>
  <si>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</si>
  <si>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</si>
  <si>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</si>
  <si>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</si>
  <si>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</si>
  <si>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</si>
  <si>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</si>
  <si>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</si>
  <si>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</si>
  <si>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</si>
  <si>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</si>
  <si>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</si>
  <si>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</si>
  <si>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</si>
  <si>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</si>
  <si>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</si>
  <si>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</si>
  <si>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</si>
  <si>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</si>
  <si>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</si>
  <si>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</si>
  <si>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</si>
  <si>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</si>
  <si>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</si>
  <si>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</si>
  <si>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</si>
  <si>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</si>
  <si>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</si>
  <si>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</si>
  <si>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</si>
  <si>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</si>
  <si>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</si>
  <si>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</si>
  <si>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</si>
  <si>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</si>
  <si>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</si>
  <si>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</si>
  <si>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</si>
  <si>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</si>
  <si>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</si>
  <si>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</si>
  <si>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</si>
  <si>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</si>
  <si>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</si>
  <si>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</si>
  <si>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</si>
  <si>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</si>
  <si>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</si>
  <si>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</si>
  <si>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</si>
  <si>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</si>
  <si>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</si>
  <si>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</si>
  <si>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</si>
  <si>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</si>
  <si>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</si>
  <si>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</si>
  <si>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</si>
  <si>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</si>
  <si>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</si>
  <si>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</si>
  <si>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</si>
  <si>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</si>
  <si>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</si>
  <si>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</si>
  <si>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</si>
  <si>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</si>
  <si>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</si>
  <si>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</si>
  <si>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</si>
  <si>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</si>
  <si>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</si>
  <si>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</si>
  <si>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</si>
  <si>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</si>
  <si>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</si>
  <si>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</si>
  <si>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</si>
  <si>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</si>
  <si>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</si>
  <si>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</si>
  <si>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</si>
  <si>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</si>
  <si>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</si>
  <si>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</si>
  <si>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</si>
  <si>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</si>
  <si>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</si>
  <si>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</si>
  <si>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</si>
  <si>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</si>
  <si>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</si>
  <si>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</si>
  <si>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</si>
  <si>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</si>
  <si>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</si>
  <si>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</si>
  <si>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</si>
  <si>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</si>
  <si>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</si>
  <si>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</si>
  <si>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</si>
  <si>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</si>
  <si>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</si>
  <si>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</si>
  <si>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</si>
  <si>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</si>
  <si>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</si>
  <si>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</si>
  <si>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</si>
  <si>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</si>
  <si>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</si>
  <si>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</si>
  <si>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</si>
  <si>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</si>
  <si>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</si>
  <si>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</si>
  <si>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</si>
  <si>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</si>
  <si>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</si>
  <si>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</si>
  <si>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</si>
  <si>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</si>
  <si>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</si>
  <si>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</si>
  <si>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</si>
  <si>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</si>
  <si>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</si>
  <si>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</si>
  <si>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</si>
  <si>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</si>
  <si>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</si>
  <si>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</si>
  <si>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</si>
  <si>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</si>
  <si>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</si>
  <si>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</si>
  <si>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</si>
  <si>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</si>
  <si>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</si>
  <si>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</si>
  <si>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</si>
  <si>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</si>
  <si>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</si>
  <si>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</si>
  <si>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</si>
  <si>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</si>
  <si>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</si>
  <si>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</si>
  <si>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</si>
  <si>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</si>
  <si>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</si>
  <si>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</si>
  <si>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</si>
  <si>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</si>
  <si>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</si>
  <si>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</si>
  <si>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</si>
  <si>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</si>
  <si>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</si>
  <si>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</si>
  <si>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</si>
  <si>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</si>
  <si>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</si>
  <si>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</si>
  <si>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</si>
  <si>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</si>
  <si>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</si>
  <si>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</si>
  <si>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</si>
  <si>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</si>
  <si>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</si>
  <si>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</si>
  <si>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</si>
  <si>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</si>
  <si>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</si>
  <si>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</si>
  <si>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</si>
  <si>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</si>
  <si>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</si>
  <si>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</si>
  <si>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</si>
  <si>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</si>
  <si>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</si>
  <si>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</si>
  <si>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</si>
  <si>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</si>
  <si>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</si>
  <si>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</si>
  <si>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</si>
  <si>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</si>
  <si>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</si>
  <si>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</si>
  <si>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</si>
  <si>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</si>
  <si>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</si>
  <si>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</si>
  <si>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</si>
  <si>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</si>
  <si>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</si>
  <si>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</si>
  <si>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</si>
  <si>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</si>
  <si>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</si>
  <si>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</si>
  <si>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</si>
  <si>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</si>
  <si>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</si>
  <si>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</si>
  <si>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</si>
  <si>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</si>
  <si>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</si>
  <si>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</si>
  <si>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</si>
  <si>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</si>
  <si>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</si>
  <si>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</si>
  <si>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</si>
  <si>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</si>
  <si>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</si>
  <si>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</si>
  <si>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</si>
  <si>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</si>
  <si>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</si>
  <si>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</si>
  <si>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</si>
  <si>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</si>
  <si>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</si>
  <si>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</si>
  <si>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</si>
  <si>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</si>
  <si>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</si>
  <si>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</si>
  <si>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</si>
  <si>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</si>
  <si>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</si>
  <si>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</si>
  <si>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</si>
  <si>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</si>
  <si>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</si>
  <si>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</si>
  <si>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</si>
  <si>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</si>
  <si>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</si>
  <si>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</si>
  <si>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</si>
  <si>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</si>
  <si>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</si>
  <si>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</si>
  <si>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</si>
  <si>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</si>
  <si>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</si>
  <si>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</si>
  <si>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</si>
  <si>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</si>
  <si>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</si>
  <si>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</si>
  <si>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</si>
  <si>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</si>
  <si>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</si>
  <si>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</si>
  <si>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</si>
  <si>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</si>
  <si>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</si>
  <si>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</si>
  <si>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</si>
  <si>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</si>
  <si>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</si>
  <si>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</si>
  <si>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</si>
  <si>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</si>
  <si>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</si>
  <si>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</si>
  <si>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</si>
  <si>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</si>
  <si>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</si>
  <si>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</si>
  <si>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</si>
  <si>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</si>
  <si>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</si>
  <si>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</si>
  <si>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</si>
  <si>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</si>
  <si>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</si>
  <si>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</si>
  <si>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</si>
  <si>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</si>
  <si>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</si>
  <si>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</si>
  <si>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</si>
  <si>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</si>
  <si>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</si>
  <si>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</si>
  <si>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</si>
  <si>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</si>
  <si>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</si>
  <si>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</si>
  <si>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</si>
  <si>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</si>
  <si>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</si>
  <si>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</si>
  <si>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</si>
  <si>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</si>
  <si>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</si>
  <si>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</si>
  <si>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</si>
  <si>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</si>
  <si>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</si>
  <si>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</si>
  <si>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</si>
  <si>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</si>
  <si>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</si>
  <si>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</si>
  <si>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</si>
  <si>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</si>
  <si>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</si>
  <si>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</si>
  <si>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</si>
  <si>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</si>
  <si>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</si>
  <si>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</si>
  <si>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</si>
  <si>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</si>
  <si>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</si>
  <si>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</si>
  <si>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</si>
  <si>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</si>
  <si>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</si>
  <si>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</si>
  <si>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</si>
  <si>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</si>
  <si>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</si>
  <si>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</si>
  <si>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</si>
  <si>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</si>
  <si>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</si>
  <si>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</si>
  <si>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</si>
  <si>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</si>
  <si>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</si>
  <si>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</si>
  <si>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</si>
  <si>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</si>
  <si>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</si>
  <si>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</si>
  <si>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</si>
  <si>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</si>
  <si>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</si>
  <si>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</si>
  <si>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</si>
  <si>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</si>
  <si>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</si>
  <si>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</si>
  <si>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</si>
  <si>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</si>
  <si>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</si>
  <si>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</si>
  <si>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</si>
  <si>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</si>
  <si>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</si>
  <si>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</si>
  <si>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</si>
  <si>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</si>
  <si>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</si>
  <si>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</si>
  <si>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</si>
  <si>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</si>
  <si>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</si>
  <si>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</si>
  <si>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</si>
  <si>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</si>
  <si>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</si>
  <si>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</si>
  <si>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</si>
  <si>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</si>
  <si>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</si>
  <si>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</si>
  <si>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</si>
  <si>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</si>
  <si>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</si>
  <si>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</si>
  <si>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</si>
  <si>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</si>
  <si>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</si>
  <si>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</si>
  <si>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</si>
  <si>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</si>
  <si>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</si>
  <si>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</si>
  <si>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</si>
  <si>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</si>
  <si>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</si>
  <si>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</si>
  <si>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</si>
  <si>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</si>
  <si>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</si>
  <si>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</si>
  <si>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</si>
  <si>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</si>
  <si>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</si>
  <si>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</si>
  <si>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</si>
  <si>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</si>
  <si>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</si>
  <si>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</si>
  <si>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</si>
  <si>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</si>
  <si>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</si>
  <si>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</si>
  <si>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</si>
  <si>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</si>
  <si>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</si>
  <si>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</si>
  <si>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</si>
  <si>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</si>
  <si>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</si>
  <si>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</si>
  <si>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</si>
  <si>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</si>
  <si>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</si>
  <si>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</si>
  <si>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</si>
  <si>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</si>
  <si>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</si>
  <si>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</si>
  <si>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</si>
  <si>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</si>
  <si>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</si>
  <si>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</si>
  <si>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</si>
  <si>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</si>
  <si>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</si>
  <si>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</si>
  <si>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</si>
  <si>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</si>
  <si>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</si>
  <si>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</si>
  <si>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</si>
  <si>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</si>
  <si>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</si>
  <si>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</si>
  <si>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</si>
  <si>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</si>
  <si>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</si>
  <si>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</si>
  <si>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</si>
  <si>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</si>
  <si>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</si>
  <si>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</si>
  <si>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</si>
  <si>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</si>
  <si>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</si>
  <si>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</si>
  <si>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</si>
  <si>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</si>
  <si>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</si>
  <si>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</si>
  <si>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</si>
  <si>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</si>
  <si>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</si>
  <si>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</si>
  <si>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</si>
  <si>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</si>
  <si>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</si>
  <si>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</si>
  <si>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</si>
  <si>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</si>
  <si>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</si>
  <si>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</si>
  <si>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</si>
  <si>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</si>
  <si>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</si>
  <si>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</si>
  <si>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</si>
  <si>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</si>
  <si>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</si>
  <si>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</si>
  <si>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</si>
  <si>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</si>
  <si>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</si>
  <si>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</si>
  <si>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</si>
  <si>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</si>
  <si>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</si>
  <si>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</si>
  <si>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</si>
  <si>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</si>
  <si>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</si>
  <si>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</si>
  <si>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</si>
  <si>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</si>
  <si>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</si>
  <si>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</si>
  <si>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</si>
  <si>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</si>
  <si>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</si>
  <si>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</si>
  <si>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</si>
  <si>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</si>
  <si>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</si>
  <si>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</si>
  <si>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</si>
  <si>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</si>
  <si>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</si>
  <si>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</si>
  <si>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</si>
  <si>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</si>
  <si>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</si>
  <si>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</si>
  <si>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</si>
  <si>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</si>
  <si>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</si>
  <si>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</si>
  <si>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</si>
  <si>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</si>
  <si>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</si>
  <si>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</si>
  <si>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</si>
  <si>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</si>
  <si>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</si>
  <si>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</si>
  <si>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</si>
  <si>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</si>
  <si>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</si>
  <si>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</si>
  <si>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</si>
  <si>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</si>
  <si>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</si>
  <si>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</si>
  <si>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</si>
  <si>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</si>
  <si>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</si>
  <si>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</si>
  <si>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</si>
  <si>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</si>
  <si>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</si>
  <si>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</si>
  <si>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</si>
  <si>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</si>
  <si>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</si>
  <si>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</si>
  <si>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</si>
  <si>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</si>
  <si>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</si>
  <si>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</si>
  <si>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</si>
  <si>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</si>
  <si>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</si>
  <si>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</si>
  <si>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</si>
  <si>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</si>
  <si>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</si>
  <si>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</si>
  <si>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</si>
  <si>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</si>
  <si>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</si>
  <si>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</si>
  <si>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</si>
  <si>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</si>
  <si>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</si>
  <si>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</si>
  <si>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</si>
  <si>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</si>
  <si>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</si>
  <si>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</si>
  <si>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</si>
  <si>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</si>
  <si>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</si>
  <si>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</si>
  <si>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</si>
  <si>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</si>
  <si>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</si>
  <si>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</si>
  <si>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</si>
  <si>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</si>
  <si>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</si>
  <si>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</si>
  <si>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</si>
  <si>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</si>
  <si>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</si>
  <si>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</si>
  <si>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</si>
  <si>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</si>
  <si>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</si>
  <si>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</si>
  <si>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</si>
  <si>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</si>
  <si>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</si>
  <si>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</si>
  <si>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</si>
  <si>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</si>
  <si>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</si>
  <si>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</si>
  <si>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</si>
  <si>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</si>
  <si>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</si>
  <si>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</si>
  <si>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</si>
  <si>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</si>
  <si>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</si>
  <si>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</si>
  <si>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</si>
  <si>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</si>
  <si>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</si>
  <si>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</si>
  <si>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</si>
  <si>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</si>
  <si>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</si>
  <si>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</si>
  <si>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</si>
  <si>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</si>
  <si>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</si>
  <si>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</si>
  <si>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</si>
  <si>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</si>
  <si>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</si>
  <si>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</si>
  <si>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</si>
  <si>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</si>
  <si>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</si>
  <si>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</si>
  <si>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</si>
  <si>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</si>
  <si>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</si>
  <si>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</si>
  <si>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</si>
  <si>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</si>
  <si>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</si>
  <si>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</si>
  <si>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</si>
  <si>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</si>
  <si>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</si>
  <si>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</si>
  <si>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</si>
  <si>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</si>
  <si>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</si>
  <si>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</si>
  <si>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</si>
  <si>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</si>
  <si>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</si>
  <si>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</si>
  <si>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</si>
  <si>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</si>
  <si>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</si>
  <si>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</si>
  <si>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</si>
  <si>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</si>
  <si>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</si>
  <si>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</si>
  <si>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</si>
  <si>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</si>
  <si>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</si>
  <si>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</si>
  <si>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</si>
  <si>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</si>
  <si>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</si>
  <si>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</si>
  <si>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</si>
  <si>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</si>
  <si>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</si>
  <si>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</si>
  <si>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</si>
  <si>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</si>
  <si>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</si>
  <si>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</si>
  <si>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</si>
  <si>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</si>
  <si>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</si>
  <si>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</si>
  <si>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</si>
  <si>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</si>
  <si>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</si>
  <si>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</si>
  <si>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</si>
  <si>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</si>
  <si>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</si>
  <si>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</si>
  <si>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</si>
  <si>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</si>
  <si>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</si>
  <si>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</si>
  <si>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</si>
  <si>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</si>
  <si>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</si>
  <si>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</si>
  <si>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</si>
  <si>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</si>
  <si>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</si>
  <si>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</si>
  <si>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</si>
  <si>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</si>
  <si>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</si>
  <si>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</si>
  <si>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</si>
  <si>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</si>
  <si>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</si>
  <si>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</si>
  <si>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</si>
  <si>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</si>
  <si>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</si>
  <si>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</si>
  <si>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</si>
  <si>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</si>
  <si>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</si>
  <si>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</si>
  <si>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</si>
  <si>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</si>
  <si>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</si>
  <si>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</si>
  <si>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</si>
  <si>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</si>
  <si>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</si>
  <si>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</si>
  <si>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</si>
  <si>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</si>
  <si>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</si>
  <si>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</si>
  <si>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</si>
  <si>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</si>
  <si>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</si>
  <si>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</si>
  <si>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</si>
  <si>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</si>
  <si>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</si>
  <si>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</si>
  <si>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</si>
  <si>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</si>
  <si>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</si>
  <si>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</si>
  <si>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</si>
  <si>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</si>
  <si>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</si>
  <si>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</si>
  <si>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</si>
  <si>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</si>
  <si>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</si>
  <si>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</si>
  <si>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</si>
  <si>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</si>
  <si>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</si>
  <si>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</si>
  <si>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</si>
  <si>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</si>
  <si>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</si>
  <si>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</si>
  <si>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</si>
  <si>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</si>
  <si>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</si>
  <si>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</si>
  <si>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</si>
  <si>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</si>
  <si>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</si>
  <si>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</si>
  <si>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</si>
  <si>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</si>
  <si>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</si>
  <si>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</si>
  <si>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</si>
  <si>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</si>
  <si>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</si>
  <si>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</si>
  <si>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</si>
  <si>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</si>
  <si>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</si>
  <si>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</si>
  <si>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</si>
  <si>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</si>
  <si>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</si>
  <si>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</si>
  <si>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</si>
  <si>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</si>
  <si>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</si>
  <si>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</si>
  <si>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</si>
  <si>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</si>
  <si>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</si>
  <si>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</si>
  <si>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</si>
  <si>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</si>
  <si>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</si>
  <si>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</si>
  <si>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</si>
  <si>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</si>
  <si>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</si>
  <si>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</si>
  <si>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</si>
  <si>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</si>
  <si>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</si>
  <si>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</si>
  <si>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</si>
  <si>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</si>
  <si>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</si>
  <si>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</si>
  <si>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</si>
  <si>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</si>
  <si>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</si>
  <si>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</si>
  <si>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</si>
  <si>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</si>
  <si>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</si>
  <si>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</si>
  <si>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</si>
  <si>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</si>
  <si>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</si>
  <si>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</si>
  <si>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</si>
  <si>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</si>
  <si>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</si>
  <si>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</si>
  <si>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</si>
  <si>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</si>
  <si>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</si>
  <si>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</si>
  <si>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</si>
  <si>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</si>
  <si>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</si>
  <si>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</si>
  <si>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</si>
  <si>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</si>
  <si>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</si>
  <si>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</si>
  <si>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</si>
  <si>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</si>
  <si>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</si>
  <si>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</si>
  <si>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</si>
  <si>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</si>
  <si>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</si>
  <si>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</si>
  <si>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</si>
  <si>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</si>
  <si>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</si>
  <si>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</si>
  <si>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</si>
  <si>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</si>
  <si>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</si>
  <si>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</si>
  <si>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</si>
  <si>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</si>
  <si>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</si>
  <si>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</si>
  <si>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</si>
  <si>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</si>
  <si>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</si>
  <si>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</si>
  <si>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</si>
  <si>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</si>
  <si>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</si>
  <si>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</si>
  <si>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</si>
  <si>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</si>
  <si>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</si>
  <si>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</si>
  <si>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</si>
  <si>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</si>
  <si>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</si>
  <si>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</si>
  <si>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</si>
  <si>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</si>
  <si>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</si>
  <si>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</si>
  <si>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</si>
  <si>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</si>
  <si>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</si>
  <si>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</si>
  <si>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</si>
  <si>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</si>
  <si>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</si>
  <si>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</si>
  <si>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</si>
  <si>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</si>
  <si>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</si>
  <si>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</si>
  <si>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</si>
  <si>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</si>
  <si>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</si>
  <si>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</si>
  <si>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</si>
  <si>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</si>
  <si>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</si>
  <si>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</si>
  <si>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</si>
  <si>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</si>
  <si>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</si>
  <si>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</si>
  <si>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</si>
  <si>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</si>
  <si>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</si>
  <si>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</si>
  <si>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</si>
  <si>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</si>
  <si>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</si>
  <si>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</si>
  <si>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</si>
  <si>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</si>
  <si>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</si>
  <si>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</si>
  <si>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</si>
  <si>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</si>
  <si>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</si>
  <si>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</si>
  <si>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</si>
  <si>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</si>
  <si>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</si>
  <si>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</si>
  <si>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</si>
  <si>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</si>
  <si>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</si>
  <si>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</si>
  <si>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</si>
  <si>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</si>
  <si>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</si>
  <si>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</si>
  <si>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</si>
  <si>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</si>
  <si>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</si>
  <si>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</si>
  <si>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</si>
  <si>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</si>
  <si>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</si>
  <si>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</si>
  <si>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</si>
  <si>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</si>
  <si>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</si>
  <si>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</si>
  <si>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</si>
  <si>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</si>
  <si>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</si>
  <si>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</si>
  <si>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</si>
  <si>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</si>
  <si>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</si>
  <si>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</si>
  <si>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</si>
  <si>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</si>
  <si>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</si>
  <si>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</si>
  <si>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</si>
  <si>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</si>
  <si>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</si>
  <si>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</si>
  <si>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</si>
  <si>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</si>
  <si>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</si>
  <si>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</si>
  <si>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</si>
  <si>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</si>
  <si>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</si>
  <si>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</si>
  <si>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</si>
  <si>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</si>
  <si>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</si>
  <si>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</si>
  <si>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</si>
  <si>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</si>
  <si>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</si>
  <si>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</si>
  <si>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</si>
  <si>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</si>
  <si>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</si>
  <si>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</si>
  <si>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</si>
  <si>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</si>
  <si>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</si>
  <si>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</si>
  <si>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</si>
  <si>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</si>
  <si>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</si>
  <si>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</si>
  <si>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</si>
  <si>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</si>
  <si>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</si>
  <si>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</si>
  <si>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</si>
  <si>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</si>
  <si>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</si>
  <si>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</si>
  <si>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</si>
  <si>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</si>
  <si>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</si>
  <si>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</si>
  <si>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</si>
  <si>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</si>
  <si>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</si>
  <si>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</si>
  <si>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</si>
  <si>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</si>
  <si>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</si>
  <si>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</si>
  <si>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</si>
  <si>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</si>
  <si>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</si>
  <si>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</si>
  <si>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</si>
  <si>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</si>
  <si>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</si>
  <si>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</si>
  <si>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</si>
  <si>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</si>
  <si>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</si>
  <si>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</si>
  <si>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</si>
  <si>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</si>
  <si>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</si>
  <si>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</si>
  <si>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</si>
  <si>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</si>
  <si>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</si>
  <si>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</si>
  <si>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</si>
  <si>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</si>
  <si>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</si>
  <si>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</si>
  <si>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</si>
  <si>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</si>
  <si>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</si>
  <si>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</si>
  <si>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</si>
  <si>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</si>
  <si>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</si>
  <si>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</si>
  <si>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</si>
  <si>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</si>
  <si>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</si>
  <si>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</si>
  <si>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</si>
  <si>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</si>
  <si>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</si>
  <si>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</si>
  <si>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</si>
  <si>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</si>
  <si>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</si>
  <si>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</si>
  <si>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</si>
  <si>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</si>
  <si>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</si>
  <si>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</si>
  <si>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</si>
  <si>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</si>
  <si>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</si>
  <si>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</si>
  <si>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</si>
  <si>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</si>
  <si>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</si>
  <si>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</si>
  <si>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</si>
  <si>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</si>
  <si>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</si>
  <si>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</si>
  <si>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</si>
  <si>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</si>
  <si>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</si>
  <si>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</si>
  <si>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</si>
  <si>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</si>
  <si>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</si>
  <si>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</si>
  <si>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</si>
  <si>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</si>
  <si>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</si>
  <si>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</si>
  <si>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</si>
  <si>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</si>
  <si>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</si>
  <si>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</si>
  <si>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</si>
  <si>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</si>
  <si>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</si>
  <si>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</si>
  <si>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</si>
  <si>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</si>
  <si>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</si>
  <si>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</si>
  <si>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</si>
  <si>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</si>
  <si>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</si>
  <si>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</si>
  <si>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</si>
  <si>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</si>
  <si>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</si>
  <si>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</si>
  <si>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</si>
  <si>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</si>
  <si>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</si>
  <si>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</si>
  <si>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</si>
  <si>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</si>
  <si>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</si>
  <si>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</si>
  <si>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</si>
  <si>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</si>
  <si>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</si>
  <si>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</si>
  <si>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</si>
  <si>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</si>
  <si>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</si>
  <si>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</si>
  <si>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</si>
  <si>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</si>
  <si>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</si>
  <si>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</si>
  <si>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</si>
  <si>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</si>
  <si>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</si>
  <si>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</si>
  <si>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</si>
  <si>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</si>
  <si>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</si>
  <si>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</si>
  <si>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</si>
  <si>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</si>
  <si>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</si>
  <si>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</si>
  <si>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</si>
  <si>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</si>
  <si>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</si>
  <si>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</si>
  <si>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</si>
  <si>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</si>
  <si>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</si>
  <si>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</si>
  <si>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</si>
  <si>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</si>
  <si>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</si>
  <si>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</si>
  <si>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</si>
  <si>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</si>
  <si>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</si>
  <si>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</si>
  <si>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</si>
  <si>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</si>
  <si>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</si>
  <si>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</si>
  <si>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</si>
  <si>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</si>
  <si>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</si>
  <si>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</si>
  <si>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</si>
  <si>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</si>
  <si>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</si>
  <si>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</si>
  <si>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</si>
  <si>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</si>
  <si>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</si>
  <si>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</si>
  <si>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</si>
  <si>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</si>
  <si>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</si>
  <si>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</si>
  <si>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</si>
  <si>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</si>
  <si>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</si>
  <si>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</si>
  <si>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</si>
  <si>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</si>
  <si>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</si>
  <si>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</si>
  <si>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</si>
  <si>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</si>
  <si>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</si>
  <si>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</si>
  <si>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</si>
  <si>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</si>
  <si>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</si>
  <si>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</si>
  <si>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</si>
  <si>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</si>
  <si>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</si>
  <si>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</si>
  <si>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</si>
  <si>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</si>
  <si>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</si>
  <si>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</si>
  <si>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</si>
  <si>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</si>
  <si>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</si>
  <si>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</si>
  <si>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</si>
  <si>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</si>
  <si>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</si>
  <si>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</si>
  <si>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</si>
  <si>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</si>
  <si>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</si>
  <si>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</si>
  <si>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</si>
  <si>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</si>
  <si>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</si>
  <si>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</si>
  <si>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</si>
  <si>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</si>
  <si>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</si>
  <si>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</si>
  <si>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</si>
  <si>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</si>
  <si>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</si>
  <si>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</si>
  <si>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</si>
  <si>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</si>
  <si>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</si>
  <si>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</si>
  <si>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</si>
  <si>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</si>
  <si>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</si>
  <si>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</si>
  <si>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</si>
  <si>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</si>
  <si>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</si>
  <si>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</si>
  <si>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</si>
  <si>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</si>
  <si>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</si>
  <si>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</si>
  <si>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</si>
  <si>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</si>
  <si>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</si>
  <si>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</si>
  <si>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</si>
  <si>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</si>
  <si>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</si>
  <si>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</si>
  <si>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</si>
  <si>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</si>
  <si>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</si>
  <si>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</si>
  <si>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</si>
  <si>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</si>
  <si>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</si>
  <si>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</si>
  <si>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</si>
  <si>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</si>
  <si>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</si>
  <si>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</si>
  <si>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</si>
  <si>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</si>
  <si>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</si>
  <si>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</si>
  <si>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</si>
  <si>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</si>
  <si>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</si>
  <si>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</si>
  <si>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</si>
  <si>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</si>
  <si>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</si>
  <si>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</si>
  <si>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</si>
  <si>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</si>
  <si>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</si>
  <si>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</si>
  <si>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</si>
  <si>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</si>
  <si>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</si>
  <si>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</si>
  <si>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</si>
  <si>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</si>
  <si>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</si>
  <si>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</si>
  <si>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</si>
  <si>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</si>
  <si>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</si>
  <si>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</si>
  <si>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</si>
  <si>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</si>
  <si>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</si>
  <si>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</si>
  <si>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</si>
  <si>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</si>
  <si>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</si>
  <si>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</si>
  <si>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</si>
  <si>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</si>
  <si>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</si>
  <si>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</si>
  <si>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</si>
  <si>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</si>
  <si>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</si>
  <si>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</si>
  <si>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</si>
  <si>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</si>
  <si>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</si>
  <si>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</si>
  <si>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</si>
  <si>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</si>
  <si>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</si>
  <si>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</si>
  <si>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</si>
  <si>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</si>
  <si>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</si>
  <si>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</si>
  <si>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</si>
  <si>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</si>
  <si>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</si>
  <si>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</si>
  <si>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</si>
  <si>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</si>
  <si>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</si>
  <si>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</si>
  <si>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</si>
  <si>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</si>
  <si>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</si>
  <si>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</si>
  <si>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</si>
  <si>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</si>
  <si>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</si>
  <si>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</si>
  <si>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</si>
  <si>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</si>
  <si>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</si>
  <si>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</si>
  <si>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</si>
  <si>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</si>
  <si>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</si>
  <si>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</si>
  <si>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</si>
  <si>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</si>
  <si>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</si>
  <si>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</si>
  <si>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</si>
  <si>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</si>
  <si>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</si>
  <si>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</si>
  <si>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</si>
  <si>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</si>
  <si>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</si>
  <si>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</si>
  <si>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</si>
  <si>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</si>
  <si>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</si>
  <si>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</si>
  <si>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</si>
  <si>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</si>
  <si>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</si>
  <si>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</si>
  <si>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</si>
  <si>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</si>
  <si>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</si>
  <si>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</si>
  <si>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</si>
  <si>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</si>
  <si>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</si>
  <si>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</si>
  <si>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</si>
  <si>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</si>
  <si>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</si>
  <si>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</si>
  <si>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</si>
  <si>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</si>
  <si>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</si>
  <si>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</si>
  <si>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</si>
  <si>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</si>
  <si>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</si>
  <si>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</si>
  <si>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</si>
  <si>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</si>
  <si>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</si>
  <si>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</si>
  <si>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</si>
  <si>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</si>
  <si>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</si>
  <si>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</si>
  <si>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</si>
  <si>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</si>
  <si>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</si>
  <si>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</si>
  <si>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</si>
  <si>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</si>
  <si>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</si>
  <si>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</si>
  <si>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</si>
  <si>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</si>
  <si>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</si>
  <si>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</si>
  <si>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</si>
  <si>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</si>
  <si>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</si>
  <si>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</si>
  <si>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</si>
  <si>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</si>
  <si>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</si>
  <si>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</si>
  <si>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</si>
  <si>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</si>
  <si>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</si>
  <si>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</si>
  <si>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</si>
  <si>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</si>
  <si>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</si>
  <si>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</si>
  <si>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</si>
  <si>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</si>
  <si>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</si>
  <si>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</si>
  <si>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</si>
  <si>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</si>
  <si>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</si>
  <si>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</si>
  <si>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</si>
  <si>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</si>
  <si>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</si>
  <si>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</si>
  <si>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</si>
  <si>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</si>
  <si>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</si>
  <si>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</si>
  <si>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</si>
  <si>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</si>
  <si>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</si>
  <si>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</si>
  <si>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</si>
  <si>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</si>
  <si>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</si>
  <si>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</si>
  <si>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</si>
  <si>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</si>
  <si>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</si>
  <si>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</si>
  <si>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</si>
  <si>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</si>
  <si>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</si>
  <si>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</si>
  <si>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</si>
  <si>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</si>
  <si>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</si>
  <si>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</si>
  <si>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</si>
  <si>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</si>
  <si>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</si>
  <si>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</si>
  <si>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</si>
  <si>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</si>
  <si>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</si>
  <si>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</si>
  <si>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</si>
  <si>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</si>
  <si>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</si>
  <si>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</si>
  <si>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</si>
  <si>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</si>
  <si>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</si>
  <si>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</si>
  <si>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</si>
  <si>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</si>
  <si>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</si>
  <si>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</si>
  <si>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</si>
  <si>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</si>
  <si>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</si>
  <si>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</si>
  <si>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</si>
  <si>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</si>
  <si>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</si>
  <si>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</si>
  <si>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</si>
  <si>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</si>
  <si>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</si>
  <si>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</si>
  <si>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</si>
  <si>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</si>
  <si>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</si>
  <si>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</si>
  <si>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</si>
  <si>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</si>
  <si>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</si>
  <si>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</si>
  <si>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</si>
  <si>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</si>
  <si>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</si>
  <si>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</si>
  <si>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</si>
  <si>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</si>
  <si>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</si>
  <si>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</si>
  <si>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</si>
  <si>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</si>
  <si>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</si>
  <si>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</si>
  <si>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</si>
  <si>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</si>
  <si>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</si>
  <si>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</si>
  <si>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</si>
  <si>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</si>
  <si>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</si>
  <si>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</si>
  <si>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</si>
  <si>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</si>
  <si>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</si>
  <si>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</si>
  <si>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</si>
  <si>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</si>
  <si>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</si>
  <si>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</si>
  <si>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</si>
  <si>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</si>
  <si>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</si>
  <si>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</si>
  <si>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</si>
  <si>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</si>
  <si>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</si>
  <si>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</si>
  <si>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</si>
  <si>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</si>
  <si>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</si>
  <si>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</si>
  <si>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</si>
  <si>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</si>
  <si>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</si>
  <si>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</si>
  <si>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</si>
  <si>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</si>
  <si>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</si>
  <si>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</si>
  <si>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</si>
  <si>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</si>
  <si>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</si>
  <si>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</si>
  <si>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</si>
  <si>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</si>
  <si>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</si>
  <si>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</si>
  <si>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</si>
  <si>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</si>
  <si>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</si>
  <si>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</si>
  <si>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</si>
  <si>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</si>
  <si>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</si>
  <si>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</si>
  <si>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</si>
  <si>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</si>
  <si>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</si>
  <si>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</si>
  <si>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</si>
  <si>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</si>
  <si>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</si>
  <si>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</si>
  <si>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</si>
  <si>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</si>
  <si>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</si>
  <si>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</si>
  <si>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</si>
  <si>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</si>
  <si>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</si>
  <si>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</si>
  <si>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</si>
  <si>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</si>
  <si>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</si>
  <si>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</si>
  <si>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</si>
  <si>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</si>
  <si>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</si>
  <si>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</si>
  <si>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</si>
  <si>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</si>
  <si>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</si>
  <si>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</si>
  <si>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</si>
  <si>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</si>
  <si>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</si>
  <si>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</si>
  <si>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</si>
  <si>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</si>
  <si>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</si>
  <si>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</si>
  <si>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</si>
  <si>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</si>
  <si>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</si>
  <si>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</si>
  <si>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</si>
  <si>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</si>
  <si>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</si>
  <si>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</si>
  <si>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</si>
  <si>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</si>
  <si>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</si>
  <si>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</si>
  <si>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</si>
  <si>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</si>
  <si>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</si>
  <si>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</si>
  <si>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</si>
  <si>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</si>
  <si>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</si>
  <si>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</si>
  <si>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</si>
  <si>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</si>
  <si>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</si>
  <si>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</si>
  <si>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</si>
  <si>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</si>
  <si>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</si>
  <si>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</si>
  <si>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</si>
  <si>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</si>
  <si>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</si>
  <si>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</si>
  <si>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</si>
  <si>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</si>
  <si>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</si>
  <si>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</si>
  <si>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</si>
  <si>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</si>
  <si>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</si>
  <si>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</si>
  <si>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</si>
  <si>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</si>
  <si>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</si>
  <si>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</si>
  <si>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</si>
  <si>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</si>
  <si>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</si>
  <si>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</si>
  <si>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</si>
  <si>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</si>
  <si>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</si>
  <si>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</si>
  <si>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</si>
  <si>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</si>
  <si>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</si>
  <si>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</si>
  <si>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</si>
  <si>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</si>
  <si>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</si>
  <si>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</si>
  <si>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</si>
  <si>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</si>
  <si>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</si>
  <si>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</si>
  <si>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</si>
  <si>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</si>
  <si>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</si>
  <si>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</si>
  <si>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</si>
  <si>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</si>
  <si>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</si>
  <si>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</si>
  <si>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</si>
  <si>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</si>
  <si>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</si>
  <si>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</si>
  <si>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</si>
  <si>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</si>
  <si>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</si>
  <si>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</si>
  <si>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</si>
  <si>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</si>
  <si>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</si>
  <si>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</si>
  <si>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</si>
  <si>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</si>
  <si>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</si>
  <si>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</si>
  <si>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</si>
  <si>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</si>
  <si>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</si>
  <si>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</si>
  <si>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</si>
  <si>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</si>
  <si>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</si>
  <si>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</si>
  <si>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</si>
  <si>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</si>
  <si>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</si>
  <si>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</si>
  <si>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</si>
  <si>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</si>
  <si>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</si>
  <si>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</si>
  <si>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</si>
  <si>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</si>
  <si>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</si>
  <si>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</si>
  <si>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</si>
  <si>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</si>
  <si>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</si>
  <si>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</si>
  <si>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</si>
  <si>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</si>
  <si>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</si>
  <si>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</si>
  <si>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</si>
  <si>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</si>
  <si>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</si>
  <si>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</si>
  <si>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</si>
  <si>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</si>
  <si>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</si>
  <si>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</si>
  <si>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</si>
  <si>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</si>
  <si>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</si>
  <si>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</si>
  <si>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</si>
  <si>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</si>
  <si>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</si>
  <si>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</si>
  <si>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</si>
  <si>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</si>
  <si>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</si>
  <si>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</si>
  <si>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</si>
  <si>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</si>
  <si>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</si>
  <si>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</si>
  <si>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</si>
  <si>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</si>
  <si>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</si>
  <si>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</si>
  <si>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</si>
  <si>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</si>
  <si>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</si>
  <si>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</si>
  <si>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</si>
  <si>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</si>
  <si>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</si>
  <si>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</si>
  <si>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</si>
  <si>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</si>
  <si>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</si>
  <si>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</si>
  <si>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</si>
  <si>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</si>
  <si>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</si>
  <si>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</si>
  <si>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</si>
  <si>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</si>
  <si>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</si>
  <si>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</si>
  <si>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</si>
  <si>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</si>
  <si>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</si>
  <si>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</si>
  <si>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</si>
  <si>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</si>
  <si>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</si>
  <si>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</si>
  <si>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</si>
  <si>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</si>
  <si>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</si>
  <si>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</si>
  <si>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</si>
  <si>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</si>
  <si>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</si>
  <si>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</si>
  <si>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</si>
  <si>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</si>
  <si>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</si>
  <si>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</si>
  <si>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</si>
  <si>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</si>
  <si>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</si>
  <si>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</si>
  <si>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</si>
  <si>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</si>
  <si>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</si>
  <si>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</si>
  <si>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</si>
  <si>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</si>
  <si>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</si>
  <si>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</si>
  <si>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</si>
  <si>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</si>
  <si>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</si>
  <si>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</si>
  <si>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</si>
  <si>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</si>
  <si>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</si>
  <si>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</si>
  <si>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</si>
  <si>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</si>
  <si>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</si>
  <si>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</si>
  <si>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</si>
  <si>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</si>
  <si>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</si>
  <si>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</si>
  <si>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</si>
  <si>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</si>
  <si>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</si>
  <si>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</si>
  <si>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</si>
  <si>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</si>
  <si>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</si>
  <si>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</si>
  <si>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</si>
  <si>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</si>
  <si>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</si>
  <si>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</si>
  <si>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</si>
  <si>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</si>
  <si>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</si>
  <si>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</si>
  <si>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</si>
  <si>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</si>
  <si>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</si>
  <si>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</si>
  <si>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</si>
  <si>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</si>
  <si>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</si>
  <si>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</si>
  <si>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</si>
  <si>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</si>
  <si>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</si>
  <si>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</si>
  <si>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</si>
  <si>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</si>
  <si>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</si>
  <si>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</si>
  <si>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</si>
  <si>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</si>
  <si>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</si>
  <si>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</si>
  <si>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</si>
  <si>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</si>
  <si>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</si>
  <si>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</si>
  <si>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</si>
  <si>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</si>
  <si>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</si>
  <si>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</si>
  <si>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</si>
  <si>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</si>
  <si>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</si>
  <si>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</si>
  <si>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</si>
  <si>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</si>
  <si>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</si>
  <si>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</si>
  <si>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</si>
  <si>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</si>
  <si>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</si>
  <si>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</si>
  <si>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</si>
  <si>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</si>
  <si>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</si>
  <si>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</si>
  <si>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</si>
  <si>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</si>
  <si>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</si>
  <si>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</si>
  <si>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</si>
  <si>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</si>
  <si>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</si>
  <si>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</si>
  <si>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</si>
  <si>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</si>
  <si>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</si>
  <si>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</si>
  <si>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</si>
  <si>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</si>
  <si>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</si>
  <si>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</si>
  <si>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</si>
  <si>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</si>
  <si>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</si>
  <si>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</si>
  <si>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</si>
  <si>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</si>
  <si>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</si>
  <si>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</si>
  <si>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</si>
  <si>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</si>
  <si>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</si>
  <si>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</si>
  <si>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</si>
  <si>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</si>
  <si>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</si>
  <si>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</si>
  <si>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</si>
  <si>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</si>
  <si>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</si>
  <si>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</si>
  <si>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</si>
  <si>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</si>
  <si>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</si>
  <si>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</si>
  <si>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</si>
  <si>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</si>
  <si>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</si>
  <si>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</si>
  <si>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</si>
  <si>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</si>
  <si>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</si>
  <si>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</si>
  <si>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</si>
  <si>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</si>
  <si>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</si>
  <si>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</si>
  <si>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</si>
  <si>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</si>
  <si>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</si>
  <si>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</si>
  <si>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</si>
  <si>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</si>
  <si>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</si>
  <si>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</si>
  <si>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</si>
  <si>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</si>
  <si>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</si>
  <si>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</si>
  <si>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</si>
  <si>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</si>
  <si>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</si>
  <si>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</si>
  <si>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</si>
  <si>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</si>
  <si>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</si>
  <si>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</si>
  <si>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</si>
  <si>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</si>
  <si>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</si>
  <si>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</si>
  <si>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</si>
  <si>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</si>
  <si>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</si>
  <si>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</si>
  <si>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</si>
  <si>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</si>
  <si>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</si>
  <si>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</si>
  <si>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</si>
  <si>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</si>
  <si>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</si>
  <si>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</si>
  <si>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</si>
  <si>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</si>
  <si>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</si>
  <si>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</si>
  <si>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</si>
  <si>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</si>
  <si>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</si>
  <si>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</si>
  <si>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</si>
  <si>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</si>
  <si>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</si>
  <si>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</si>
  <si>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</si>
  <si>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</si>
  <si>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</si>
  <si>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</si>
  <si>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</si>
  <si>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</si>
  <si>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</si>
  <si>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</si>
  <si>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</si>
  <si>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</si>
  <si>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</si>
  <si>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</si>
  <si>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</si>
  <si>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</si>
  <si>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</si>
  <si>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</si>
  <si>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</si>
  <si>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</si>
  <si>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</si>
  <si>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</si>
  <si>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</si>
  <si>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</si>
  <si>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</si>
  <si>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</si>
  <si>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</si>
  <si>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</si>
  <si>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</si>
  <si>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</si>
  <si>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</si>
  <si>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</si>
  <si>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</si>
  <si>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</si>
  <si>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</si>
  <si>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</si>
  <si>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</si>
  <si>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</si>
  <si>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</si>
  <si>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</si>
  <si>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</si>
  <si>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</si>
  <si>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</si>
  <si>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</si>
  <si>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</si>
  <si>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</si>
  <si>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</si>
  <si>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</si>
  <si>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</si>
  <si>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</si>
  <si>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</si>
  <si>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</si>
  <si>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</si>
  <si>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</si>
  <si>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</si>
  <si>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</si>
  <si>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</si>
  <si>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</si>
  <si>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</si>
  <si>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</si>
  <si>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</si>
  <si>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</si>
  <si>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</si>
  <si>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</si>
  <si>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</si>
  <si>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</si>
  <si>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</si>
  <si>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</si>
  <si>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</si>
  <si>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</si>
  <si>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</si>
  <si>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</si>
  <si>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</si>
  <si>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</si>
  <si>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</si>
  <si>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</si>
  <si>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</si>
  <si>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</si>
  <si>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</si>
  <si>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</si>
  <si>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</si>
  <si>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</si>
  <si>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</si>
  <si>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</si>
  <si>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</si>
  <si>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</si>
  <si>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</si>
  <si>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</si>
  <si>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</si>
  <si>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</si>
  <si>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</si>
  <si>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</si>
  <si>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</si>
  <si>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</si>
  <si>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</si>
  <si>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</si>
  <si>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</si>
  <si>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</si>
  <si>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</si>
  <si>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</si>
  <si>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</si>
  <si>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</si>
  <si>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</si>
  <si>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</si>
  <si>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</si>
  <si>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</si>
  <si>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</si>
  <si>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</si>
  <si>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</si>
  <si>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</si>
  <si>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</si>
  <si>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</si>
  <si>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</si>
  <si>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</si>
  <si>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</si>
  <si>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</si>
  <si>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</si>
  <si>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</si>
  <si>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</si>
  <si>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</si>
  <si>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</si>
  <si>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</si>
  <si>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</si>
  <si>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</si>
  <si>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</si>
  <si>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</si>
  <si>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</si>
  <si>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</si>
  <si>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</si>
  <si>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</si>
  <si>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</si>
  <si>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</si>
  <si>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</si>
  <si>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</si>
  <si>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</si>
  <si>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</si>
  <si>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</si>
  <si>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</si>
  <si>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</si>
  <si>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</si>
  <si>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</si>
  <si>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</si>
  <si>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</si>
  <si>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</si>
  <si>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</si>
  <si>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</si>
  <si>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</si>
  <si>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</si>
  <si>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</si>
  <si>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</si>
  <si>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</si>
  <si>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</si>
  <si>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</si>
  <si>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</si>
  <si>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</si>
  <si>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</si>
  <si>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</si>
  <si>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</si>
  <si>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</si>
  <si>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</si>
  <si>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</si>
  <si>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</si>
  <si>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</si>
  <si>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</si>
  <si>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</si>
  <si>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</si>
  <si>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</si>
  <si>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</si>
  <si>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</si>
  <si>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</si>
  <si>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</si>
  <si>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</si>
  <si>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</si>
  <si>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</si>
  <si>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</si>
  <si>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</si>
  <si>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</si>
  <si>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</si>
  <si>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</si>
  <si>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</si>
  <si>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</si>
  <si>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</si>
  <si>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</si>
  <si>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</si>
  <si>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</si>
  <si>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</si>
  <si>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</si>
  <si>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</si>
  <si>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</si>
  <si>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</si>
  <si>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</si>
  <si>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</si>
  <si>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</si>
  <si>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</si>
  <si>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</si>
  <si>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</si>
  <si>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</si>
  <si>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</si>
  <si>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</si>
  <si>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</si>
  <si>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</si>
  <si>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</si>
  <si>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</si>
  <si>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</si>
  <si>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</si>
  <si>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</si>
  <si>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</si>
  <si>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</si>
  <si>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</si>
  <si>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</si>
  <si>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</si>
  <si>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</si>
  <si>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</si>
  <si>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</si>
  <si>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</si>
  <si>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</si>
  <si>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</si>
  <si>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</si>
  <si>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</si>
  <si>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</si>
  <si>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</si>
  <si>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</si>
  <si>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</si>
  <si>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</si>
  <si>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</si>
  <si>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</si>
  <si>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</si>
  <si>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</si>
  <si>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</si>
  <si>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</si>
  <si>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</si>
  <si>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</si>
  <si>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</si>
  <si>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</si>
  <si>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</si>
  <si>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</si>
  <si>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</si>
  <si>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</si>
  <si>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</si>
  <si>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</si>
  <si>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</si>
  <si>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</si>
  <si>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</si>
  <si>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</si>
  <si>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</si>
  <si>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</si>
  <si>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</si>
  <si>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</si>
  <si>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</si>
  <si>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</si>
  <si>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</si>
  <si>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</si>
  <si>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</si>
  <si>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</si>
  <si>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</si>
  <si>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</si>
  <si>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</si>
  <si>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</si>
  <si>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</si>
  <si>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</si>
  <si>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</si>
  <si>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</si>
  <si>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</si>
  <si>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</si>
  <si>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</si>
  <si>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</si>
  <si>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</si>
  <si>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</si>
  <si>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</si>
  <si>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</si>
  <si>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</si>
  <si>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</si>
  <si>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</si>
  <si>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</si>
  <si>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</si>
  <si>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</si>
  <si>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</si>
  <si>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</si>
  <si>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</si>
  <si>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</si>
  <si>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</si>
  <si>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</si>
  <si>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</si>
  <si>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</si>
  <si>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</si>
  <si>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</si>
  <si>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</si>
  <si>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</si>
  <si>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</si>
  <si>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</si>
  <si>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</si>
  <si>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</si>
  <si>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</si>
  <si>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</si>
  <si>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</si>
  <si>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</si>
  <si>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</si>
  <si>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</si>
  <si>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</si>
  <si>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</si>
  <si>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</si>
  <si>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</si>
  <si>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</si>
  <si>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</si>
  <si>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</si>
  <si>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</si>
  <si>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</si>
  <si>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</si>
  <si>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</si>
  <si>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</si>
  <si>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</si>
  <si>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</si>
  <si>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</si>
  <si>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</si>
  <si>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</si>
  <si>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</si>
  <si>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</si>
  <si>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</si>
  <si>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</si>
  <si>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</si>
  <si>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</si>
  <si>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</si>
  <si>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</si>
  <si>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</si>
  <si>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</si>
  <si>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</si>
  <si>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</si>
  <si>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</si>
  <si>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</si>
  <si>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</si>
  <si>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</si>
  <si>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</si>
  <si>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</si>
  <si>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</si>
  <si>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</si>
  <si>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</si>
  <si>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</si>
  <si>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</si>
  <si>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</si>
  <si>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</si>
  <si>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</si>
  <si>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</si>
  <si>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</si>
  <si>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</si>
  <si>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</si>
  <si>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</si>
  <si>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</si>
  <si>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</si>
  <si>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</si>
  <si>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</si>
  <si>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</si>
  <si>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</si>
  <si>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</si>
  <si>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</si>
  <si>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</si>
  <si>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</si>
  <si>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</si>
  <si>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</si>
  <si>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</si>
  <si>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</si>
  <si>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</si>
  <si>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</si>
  <si>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</si>
  <si>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</si>
  <si>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</si>
  <si>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</si>
  <si>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</si>
  <si>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</si>
  <si>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</si>
  <si>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</si>
  <si>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</si>
  <si>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</si>
  <si>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</si>
  <si>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</si>
  <si>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</si>
  <si>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</si>
  <si>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</si>
  <si>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</si>
  <si>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</si>
  <si>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</si>
  <si>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</si>
  <si>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</si>
  <si>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</si>
  <si>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</si>
  <si>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</si>
  <si>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</si>
  <si>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</si>
  <si>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</si>
  <si>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</si>
  <si>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</si>
  <si>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</si>
  <si>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</si>
  <si>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</si>
  <si>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</si>
  <si>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</si>
  <si>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</si>
  <si>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</si>
  <si>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</si>
  <si>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</si>
  <si>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</si>
  <si>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</si>
  <si>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</si>
  <si>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</si>
  <si>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</si>
  <si>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</si>
  <si>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</si>
  <si>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</si>
  <si>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</si>
  <si>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</si>
  <si>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</si>
  <si>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</si>
  <si>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</si>
  <si>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</si>
  <si>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</si>
  <si>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</si>
  <si>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</si>
  <si>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</si>
  <si>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</si>
  <si>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</si>
  <si>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</si>
  <si>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</si>
  <si>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</si>
  <si>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</si>
  <si>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</si>
  <si>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</si>
  <si>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</si>
  <si>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</si>
  <si>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</si>
  <si>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</si>
  <si>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</si>
  <si>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</si>
  <si>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</si>
  <si>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</si>
  <si>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</si>
  <si>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</si>
  <si>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</si>
  <si>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</si>
  <si>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</si>
  <si>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</si>
  <si>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</si>
  <si>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</si>
  <si>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</si>
  <si>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</si>
  <si>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</si>
  <si>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</si>
  <si>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</si>
  <si>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</si>
  <si>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</si>
  <si>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</si>
  <si>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</si>
  <si>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</si>
  <si>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</si>
  <si>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</si>
  <si>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</si>
  <si>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</si>
  <si>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</si>
  <si>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</si>
  <si>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</si>
  <si>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</si>
  <si>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</si>
  <si>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</si>
  <si>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</si>
  <si>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</si>
  <si>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</si>
  <si>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</si>
  <si>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</si>
  <si>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</si>
  <si>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</si>
  <si>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</si>
  <si>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</si>
  <si>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</si>
  <si>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</si>
  <si>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</si>
  <si>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</si>
  <si>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</si>
  <si>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</si>
  <si>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</si>
  <si>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</si>
  <si>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</si>
  <si>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</si>
  <si>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</si>
  <si>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</si>
  <si>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</si>
  <si>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</si>
  <si>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</si>
  <si>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</si>
  <si>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</si>
  <si>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</si>
  <si>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</si>
  <si>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</si>
  <si>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</si>
  <si>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</si>
  <si>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</si>
  <si>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</si>
  <si>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</si>
  <si>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</si>
  <si>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</si>
  <si>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</si>
  <si>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</si>
  <si>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</si>
  <si>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</si>
  <si>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</si>
  <si>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</si>
  <si>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</si>
  <si>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</si>
  <si>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</si>
  <si>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</si>
  <si>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</si>
  <si>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</si>
  <si>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</si>
  <si>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</si>
  <si>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</si>
  <si>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</si>
  <si>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</si>
  <si>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</si>
  <si>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</si>
  <si>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</si>
  <si>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</si>
  <si>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</si>
  <si>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</si>
  <si>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</si>
  <si>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</si>
  <si>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</si>
  <si>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</si>
  <si>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</si>
  <si>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</si>
  <si>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</si>
  <si>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</si>
  <si>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</si>
  <si>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</si>
  <si>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</si>
  <si>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</si>
  <si>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</si>
  <si>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</si>
  <si>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</si>
  <si>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</si>
  <si>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</si>
  <si>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</si>
  <si>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</si>
  <si>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</si>
  <si>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</si>
  <si>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</si>
  <si>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</si>
  <si>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</si>
  <si>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</si>
  <si>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</si>
  <si>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</si>
  <si>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</si>
  <si>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</si>
  <si>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</si>
  <si>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</si>
  <si>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</si>
  <si>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</si>
  <si>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</si>
  <si>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</si>
  <si>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</si>
  <si>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</si>
  <si>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</si>
  <si>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</si>
  <si>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</si>
  <si>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</si>
  <si>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</si>
  <si>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</si>
  <si>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</si>
  <si>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</si>
  <si>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</si>
  <si>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</si>
  <si>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</si>
  <si>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</si>
  <si>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</si>
  <si>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</si>
  <si>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</si>
  <si>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</si>
  <si>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</si>
  <si>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</si>
  <si>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</si>
  <si>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</si>
  <si>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</si>
  <si>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</si>
  <si>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</si>
  <si>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</si>
  <si>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</si>
  <si>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</si>
  <si>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</si>
  <si>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</si>
  <si>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</si>
  <si>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</si>
  <si>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</si>
  <si>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</si>
  <si>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</si>
  <si>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</si>
  <si>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</si>
  <si>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</si>
  <si>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</si>
  <si>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</si>
  <si>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</si>
  <si>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</si>
  <si>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</si>
  <si>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</si>
  <si>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</si>
  <si>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</si>
  <si>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</si>
  <si>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</si>
  <si>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</si>
  <si>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</si>
  <si>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</si>
  <si>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</si>
  <si>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</si>
  <si>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</si>
  <si>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</si>
  <si>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</si>
  <si>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</si>
  <si>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</si>
  <si>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</si>
  <si>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</si>
  <si>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</si>
  <si>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</si>
  <si>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</si>
  <si>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</si>
  <si>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</si>
  <si>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</si>
  <si>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</si>
  <si>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</si>
  <si>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</si>
  <si>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</si>
  <si>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</si>
  <si>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</si>
  <si>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</si>
  <si>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</si>
  <si>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</si>
  <si>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</si>
  <si>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</si>
  <si>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</si>
  <si>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</si>
  <si>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</si>
  <si>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</si>
  <si>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</si>
  <si>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</si>
  <si>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</si>
  <si>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</si>
  <si>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</si>
  <si>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</si>
  <si>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</si>
  <si>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</si>
  <si>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</si>
  <si>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</si>
  <si>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</si>
  <si>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</si>
  <si>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</si>
  <si>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</si>
  <si>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</si>
  <si>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</si>
  <si>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</si>
  <si>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</si>
  <si>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</si>
  <si>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</si>
  <si>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</si>
  <si>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</si>
  <si>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</si>
  <si>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</si>
  <si>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</si>
  <si>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</si>
  <si>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</si>
  <si>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</si>
  <si>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</si>
  <si>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</si>
  <si>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</si>
  <si>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</si>
  <si>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</si>
  <si>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</si>
  <si>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</si>
  <si>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</si>
  <si>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</si>
  <si>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</si>
  <si>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</si>
  <si>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</si>
  <si>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</si>
  <si>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</si>
  <si>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</si>
  <si>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</si>
  <si>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</si>
  <si>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</si>
  <si>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</si>
  <si>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</si>
  <si>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</si>
  <si>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</si>
  <si>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</si>
  <si>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</si>
  <si>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</si>
  <si>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</si>
  <si>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</si>
  <si>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</si>
  <si>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</si>
  <si>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</si>
  <si>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</si>
  <si>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</si>
  <si>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</si>
  <si>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</si>
  <si>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</si>
  <si>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</si>
  <si>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</si>
  <si>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</si>
  <si>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</si>
  <si>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</si>
  <si>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</si>
  <si>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</si>
  <si>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</si>
  <si>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</si>
  <si>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</si>
  <si>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</si>
  <si>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</si>
  <si>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</si>
  <si>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</si>
  <si>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</si>
  <si>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</si>
  <si>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</si>
  <si>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</si>
  <si>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</si>
  <si>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</si>
  <si>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</si>
  <si>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</si>
  <si>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</si>
  <si>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</si>
  <si>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</si>
  <si>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</si>
  <si>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</si>
  <si>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</si>
  <si>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</si>
  <si>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</si>
  <si>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</si>
  <si>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</si>
  <si>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</si>
  <si>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</si>
  <si>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</si>
  <si>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</si>
  <si>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</si>
  <si>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</si>
  <si>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</si>
  <si>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</si>
  <si>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</si>
  <si>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</si>
  <si>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</si>
  <si>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</si>
  <si>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</si>
  <si>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</si>
  <si>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</si>
  <si>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</si>
  <si>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</si>
  <si>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</si>
  <si>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</si>
  <si>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</si>
  <si>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</si>
  <si>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</si>
  <si>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</si>
  <si>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</si>
  <si>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</si>
  <si>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</si>
  <si>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</si>
  <si>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</si>
  <si>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</si>
  <si>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</si>
  <si>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</si>
  <si>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</si>
  <si>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</si>
  <si>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</si>
  <si>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</si>
  <si>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</si>
  <si>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</si>
  <si>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</si>
  <si>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</si>
  <si>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</si>
  <si>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</si>
  <si>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</si>
  <si>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</si>
  <si>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</si>
  <si>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</si>
  <si>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</si>
  <si>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</si>
  <si>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</si>
  <si>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</si>
  <si>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</si>
  <si>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</si>
  <si>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</si>
  <si>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</si>
  <si>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</si>
  <si>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</si>
  <si>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</si>
  <si>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</si>
  <si>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</si>
  <si>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</si>
  <si>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</si>
  <si>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</si>
  <si>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</si>
  <si>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</si>
  <si>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</si>
  <si>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</si>
  <si>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</si>
  <si>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</si>
  <si>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</si>
  <si>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</si>
  <si>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</si>
  <si>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</si>
  <si>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</si>
  <si>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</si>
  <si>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</si>
  <si>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</si>
  <si>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</si>
  <si>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</si>
  <si>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</si>
  <si>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</si>
  <si>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</si>
  <si>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</si>
  <si>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</si>
  <si>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</si>
  <si>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</si>
  <si>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</si>
  <si>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</si>
  <si>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</si>
  <si>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</si>
  <si>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</si>
  <si>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</si>
  <si>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</si>
  <si>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</si>
  <si>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</si>
  <si>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</si>
  <si>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</si>
  <si>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</si>
  <si>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</si>
  <si>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</si>
  <si>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</si>
  <si>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</si>
  <si>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</si>
  <si>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</si>
  <si>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</si>
  <si>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</si>
  <si>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</si>
  <si>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</si>
  <si>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</si>
  <si>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</si>
  <si>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</si>
  <si>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</si>
  <si>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</si>
  <si>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</si>
  <si>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</si>
  <si>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</si>
  <si>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</si>
  <si>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</si>
  <si>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</si>
  <si>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</si>
  <si>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</si>
  <si>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</si>
  <si>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</si>
  <si>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</si>
  <si>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</si>
  <si>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</si>
  <si>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</si>
  <si>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</si>
  <si>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</si>
  <si>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</si>
  <si>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</si>
  <si>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</si>
  <si>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</si>
  <si>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</si>
  <si>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</si>
  <si>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</si>
  <si>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</si>
  <si>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</si>
  <si>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</si>
  <si>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</si>
  <si>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</si>
  <si>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</si>
  <si>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</si>
  <si>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</si>
  <si>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</si>
  <si>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</si>
  <si>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</si>
  <si>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</si>
  <si>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</si>
  <si>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</si>
  <si>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</si>
  <si>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</si>
  <si>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</si>
  <si>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</si>
  <si>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</si>
  <si>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</si>
  <si>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</si>
  <si>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</si>
  <si>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</si>
  <si>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</si>
  <si>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</si>
  <si>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</si>
  <si>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</si>
  <si>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</si>
  <si>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</si>
  <si>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</si>
  <si>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</si>
  <si>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</si>
  <si>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</si>
  <si>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</si>
  <si>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</si>
  <si>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</si>
  <si>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</si>
  <si>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</si>
  <si>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</si>
  <si>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</si>
  <si>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</si>
  <si>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</si>
  <si>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</si>
  <si>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</si>
  <si>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</si>
  <si>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</si>
  <si>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</si>
  <si>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</si>
  <si>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</si>
  <si>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</si>
  <si>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</si>
  <si>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</si>
  <si>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</si>
  <si>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</si>
  <si>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</si>
  <si>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</si>
  <si>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</si>
  <si>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</si>
  <si>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</si>
  <si>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</si>
  <si>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</si>
  <si>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</si>
  <si>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</si>
  <si>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</si>
  <si>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</si>
  <si>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</si>
  <si>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</si>
  <si>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</si>
  <si>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</si>
  <si>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</si>
  <si>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</si>
  <si>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</si>
  <si>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</si>
  <si>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</si>
  <si>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</si>
  <si>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</si>
  <si>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</si>
  <si>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</si>
  <si>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</si>
  <si>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</si>
  <si>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</si>
  <si>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</si>
  <si>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</si>
  <si>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</si>
  <si>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</si>
  <si>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</si>
  <si>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</si>
  <si>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</si>
  <si>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</si>
  <si>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</si>
  <si>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</si>
  <si>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</si>
  <si>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</si>
  <si>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</si>
  <si>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</si>
  <si>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</si>
  <si>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</si>
  <si>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</si>
  <si>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</si>
  <si>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</si>
  <si>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</si>
  <si>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</si>
  <si>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</si>
  <si>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</si>
  <si>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</si>
  <si>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</si>
  <si>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</si>
  <si>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</si>
  <si>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</si>
  <si>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</si>
  <si>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</si>
  <si>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</si>
  <si>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</si>
  <si>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</si>
  <si>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</si>
  <si>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</si>
  <si>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</si>
  <si>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</si>
  <si>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</si>
  <si>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</si>
  <si>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</si>
  <si>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</si>
  <si>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</si>
  <si>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</si>
  <si>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</si>
  <si>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</si>
  <si>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</si>
  <si>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</si>
  <si>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</si>
  <si>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</si>
  <si>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</si>
  <si>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</si>
  <si>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</si>
  <si>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</si>
  <si>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</si>
  <si>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</si>
  <si>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</si>
  <si>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</si>
  <si>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</si>
  <si>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</si>
  <si>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</si>
  <si>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</si>
  <si>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</si>
  <si>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</si>
  <si>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</si>
  <si>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</si>
  <si>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</si>
  <si>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</si>
  <si>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</si>
  <si>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</si>
  <si>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</si>
  <si>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</si>
  <si>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</si>
  <si>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</si>
  <si>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</si>
  <si>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</si>
  <si>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</si>
  <si>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</si>
  <si>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</si>
  <si>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</si>
  <si>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</si>
  <si>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</si>
  <si>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</si>
  <si>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</si>
  <si>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</si>
  <si>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</si>
  <si>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</si>
  <si>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</si>
  <si>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</si>
  <si>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</si>
  <si>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</si>
  <si>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</si>
  <si>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</si>
  <si>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</si>
  <si>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</si>
  <si>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</si>
  <si>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</si>
  <si>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</si>
  <si>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</si>
  <si>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</si>
  <si>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</si>
  <si>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</si>
  <si>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</si>
  <si>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</si>
  <si>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</si>
  <si>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</si>
  <si>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</si>
  <si>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</si>
  <si>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</si>
  <si>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</si>
  <si>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</si>
  <si>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</si>
  <si>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</si>
  <si>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</si>
  <si>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</si>
  <si>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</si>
  <si>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</si>
  <si>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</si>
  <si>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</si>
  <si>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</si>
  <si>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</si>
  <si>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</si>
  <si>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</si>
  <si>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</si>
  <si>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</si>
  <si>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</si>
  <si>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</si>
  <si>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</si>
  <si>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</si>
  <si>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</si>
  <si>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</si>
  <si>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</si>
  <si>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</si>
  <si>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</si>
  <si>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</si>
  <si>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</si>
  <si>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</si>
  <si>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</si>
  <si>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</si>
  <si>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</si>
  <si>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</si>
  <si>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</si>
  <si>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</si>
  <si>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</si>
  <si>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</si>
  <si>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</si>
  <si>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</si>
  <si>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</si>
  <si>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</si>
  <si>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</si>
  <si>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</si>
  <si>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</si>
  <si>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</si>
  <si>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</si>
  <si>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</si>
  <si>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</si>
  <si>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</si>
  <si>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</si>
  <si>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</si>
  <si>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</si>
  <si>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</si>
  <si>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</si>
  <si>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</si>
  <si>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</si>
  <si>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</si>
  <si>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</si>
  <si>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</si>
  <si>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</si>
  <si>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</si>
  <si>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</si>
  <si>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</si>
  <si>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</si>
  <si>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</si>
  <si>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</si>
  <si>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</si>
  <si>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</si>
  <si>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</si>
  <si>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</si>
  <si>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</si>
  <si>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</si>
  <si>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</si>
  <si>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</si>
  <si>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</si>
  <si>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</si>
  <si>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</si>
  <si>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</si>
  <si>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</si>
  <si>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</si>
  <si>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</si>
  <si>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</si>
  <si>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</si>
  <si>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</si>
  <si>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</si>
  <si>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</si>
  <si>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</si>
  <si>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</si>
  <si>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</si>
  <si>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</si>
  <si>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</si>
  <si>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</si>
  <si>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</si>
  <si>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</si>
  <si>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</si>
  <si>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</si>
  <si>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</si>
  <si>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</si>
  <si>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</si>
  <si>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</si>
  <si>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</si>
  <si>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</si>
  <si>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</si>
  <si>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</si>
  <si>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</si>
  <si>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</si>
  <si>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</si>
  <si>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</si>
  <si>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</si>
  <si>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</si>
  <si>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</si>
  <si>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</si>
  <si>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</si>
  <si>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</si>
  <si>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</si>
  <si>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</si>
  <si>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</si>
  <si>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</si>
  <si>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</si>
  <si>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</si>
  <si>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</si>
  <si>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</si>
  <si>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</si>
  <si>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</si>
  <si>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</si>
  <si>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</si>
  <si>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</si>
  <si>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</si>
  <si>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</si>
  <si>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</si>
  <si>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</si>
  <si>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</si>
  <si>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</si>
  <si>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</si>
  <si>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</si>
  <si>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</si>
  <si>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</si>
  <si>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</si>
  <si>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</si>
  <si>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</si>
  <si>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</si>
  <si>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</si>
  <si>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</si>
  <si>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</si>
  <si>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</si>
  <si>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</si>
  <si>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</si>
  <si>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</si>
  <si>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</si>
  <si>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</si>
  <si>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</si>
  <si>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</si>
  <si>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</si>
  <si>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</si>
  <si>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</si>
  <si>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</si>
  <si>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</si>
  <si>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</si>
  <si>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</si>
  <si>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</si>
  <si>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</si>
  <si>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</si>
  <si>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</si>
  <si>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</si>
  <si>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</si>
  <si>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</si>
  <si>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</si>
  <si>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</si>
  <si>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</si>
  <si>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</si>
  <si>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</si>
  <si>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</si>
  <si>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</si>
  <si>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</si>
  <si>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</si>
  <si>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</si>
  <si>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</si>
  <si>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</si>
  <si>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</si>
  <si>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</si>
  <si>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</si>
  <si>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</si>
  <si>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</si>
  <si>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</si>
  <si>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</si>
  <si>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</si>
  <si>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</si>
  <si>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</si>
  <si>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</si>
  <si>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</si>
  <si>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</si>
  <si>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</si>
  <si>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</si>
  <si>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</si>
  <si>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</si>
  <si>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</si>
  <si>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</si>
  <si>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</si>
  <si>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</si>
  <si>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</si>
  <si>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</si>
  <si>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</si>
  <si>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</si>
  <si>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</si>
  <si>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</si>
  <si>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</si>
  <si>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</si>
  <si>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</si>
  <si>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</si>
  <si>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</si>
  <si>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</si>
  <si>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</si>
  <si>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</si>
  <si>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</si>
  <si>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</si>
  <si>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</si>
  <si>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</si>
  <si>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</si>
  <si>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</si>
  <si>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</si>
  <si>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</si>
  <si>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</si>
  <si>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</si>
  <si>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</si>
  <si>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</si>
  <si>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</si>
  <si>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</si>
  <si>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</si>
  <si>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</si>
  <si>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</si>
  <si>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</si>
  <si>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</si>
  <si>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</si>
  <si>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</si>
  <si>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</si>
  <si>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</si>
  <si>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</si>
  <si>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</si>
  <si>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</si>
  <si>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</si>
  <si>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</si>
  <si>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</si>
  <si>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</si>
  <si>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</si>
  <si>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</si>
  <si>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</si>
  <si>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</si>
  <si>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</si>
  <si>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</si>
  <si>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</si>
  <si>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</si>
  <si>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</si>
  <si>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</si>
  <si>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</si>
  <si>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</si>
  <si>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</si>
  <si>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</si>
  <si>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</si>
  <si>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</si>
  <si>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</si>
  <si>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</si>
  <si>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</si>
  <si>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</si>
  <si>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</si>
  <si>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</si>
  <si>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</si>
  <si>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</si>
  <si>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</si>
  <si>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</si>
  <si>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</si>
  <si>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</si>
  <si>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</si>
  <si>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</si>
  <si>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</si>
  <si>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</si>
  <si>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</si>
  <si>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</si>
  <si>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</si>
  <si>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</si>
  <si>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</si>
  <si>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</si>
  <si>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</si>
  <si>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</si>
  <si>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</si>
  <si>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</si>
  <si>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</si>
  <si>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</si>
  <si>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</si>
  <si>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</si>
  <si>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</si>
  <si>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</si>
  <si>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</si>
  <si>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</si>
  <si>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</si>
  <si>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</si>
  <si>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</si>
  <si>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</si>
  <si>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</si>
  <si>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</si>
  <si>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</si>
  <si>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</si>
  <si>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</si>
  <si>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</si>
  <si>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</si>
  <si>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</si>
  <si>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</si>
  <si>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</si>
  <si>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</si>
  <si>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</si>
  <si>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</si>
  <si>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</si>
  <si>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</si>
  <si>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</si>
  <si>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</si>
  <si>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</si>
  <si>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</si>
  <si>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</si>
  <si>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</si>
  <si>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</si>
  <si>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</si>
  <si>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</si>
  <si>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</si>
  <si>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</si>
  <si>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</si>
  <si>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</si>
  <si>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</si>
  <si>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</si>
  <si>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</si>
  <si>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</si>
  <si>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</si>
  <si>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</si>
  <si>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</si>
  <si>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</si>
  <si>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</si>
  <si>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</si>
  <si>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</si>
  <si>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</si>
  <si>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</si>
  <si>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</si>
  <si>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</si>
  <si>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</si>
  <si>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</si>
  <si>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</si>
  <si>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</si>
  <si>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</si>
  <si>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</si>
  <si>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</si>
  <si>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</si>
  <si>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</si>
  <si>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</si>
  <si>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</si>
  <si>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</si>
  <si>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</si>
  <si>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</si>
  <si>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</si>
  <si>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</si>
  <si>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</si>
  <si>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</si>
  <si>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</si>
  <si>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</si>
  <si>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</si>
  <si>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</si>
  <si>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</si>
  <si>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</si>
  <si>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</si>
  <si>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</si>
  <si>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</si>
  <si>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</si>
  <si>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</si>
  <si>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</si>
  <si>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</si>
  <si>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</si>
  <si>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</si>
  <si>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</si>
  <si>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</si>
  <si>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</si>
  <si>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</si>
  <si>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</si>
  <si>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</si>
  <si>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</si>
  <si>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</si>
  <si>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</si>
  <si>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</si>
  <si>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</si>
  <si>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</si>
  <si>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</si>
  <si>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</si>
  <si>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</si>
  <si>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</si>
  <si>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</si>
  <si>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</si>
  <si>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</si>
  <si>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</si>
  <si>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</si>
  <si>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</si>
  <si>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</si>
  <si>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</si>
  <si>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</si>
  <si>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</si>
  <si>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</si>
  <si>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</si>
  <si>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</si>
  <si>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</si>
  <si>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</si>
  <si>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</si>
  <si>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</si>
  <si>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</si>
  <si>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</si>
  <si>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</si>
  <si>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</si>
  <si>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</si>
  <si>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</si>
  <si>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</si>
  <si>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</si>
  <si>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</si>
  <si>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</si>
  <si>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</si>
  <si>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</si>
  <si>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</si>
  <si>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</si>
  <si>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</si>
  <si>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</si>
  <si>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</si>
  <si>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</si>
  <si>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</si>
  <si>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</si>
  <si>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</si>
  <si>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</si>
  <si>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</si>
  <si>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</si>
  <si>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</si>
  <si>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</si>
  <si>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</si>
  <si>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</si>
  <si>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</si>
  <si>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</si>
  <si>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</si>
  <si>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</si>
  <si>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</si>
  <si>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</si>
  <si>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</si>
  <si>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</si>
  <si>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</si>
  <si>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</si>
  <si>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</si>
  <si>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</si>
  <si>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</si>
  <si>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</si>
  <si>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</si>
  <si>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</si>
  <si>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</si>
  <si>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</si>
  <si>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</si>
  <si>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</si>
  <si>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</si>
  <si>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</si>
  <si>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</si>
  <si>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</si>
  <si>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</si>
  <si>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</si>
  <si>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</si>
  <si>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</si>
  <si>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</si>
  <si>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</si>
  <si>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</si>
  <si>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</si>
  <si>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</si>
  <si>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</si>
  <si>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</si>
  <si>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</si>
  <si>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</si>
  <si>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</si>
  <si>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</si>
  <si>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</si>
  <si>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</si>
  <si>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</si>
  <si>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</si>
  <si>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</si>
  <si>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</si>
  <si>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</si>
  <si>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</si>
  <si>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</si>
  <si>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</si>
  <si>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</si>
  <si>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</si>
  <si>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</si>
  <si>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</si>
  <si>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</si>
  <si>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</si>
  <si>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</si>
  <si>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</si>
  <si>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</si>
  <si>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</si>
  <si>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</si>
  <si>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</si>
  <si>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</si>
  <si>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</si>
  <si>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</si>
  <si>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</si>
  <si>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</si>
  <si>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</si>
  <si>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</si>
  <si>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</si>
  <si>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</si>
  <si>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</si>
  <si>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</si>
  <si>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</si>
  <si>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</si>
  <si>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</si>
  <si>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</si>
  <si>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</si>
  <si>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</si>
  <si>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</si>
  <si>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</si>
  <si>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</si>
  <si>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</si>
  <si>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</si>
  <si>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</si>
  <si>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</si>
  <si>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</si>
  <si>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</si>
  <si>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</si>
  <si>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</si>
  <si>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</si>
  <si>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</si>
  <si>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</si>
  <si>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</si>
  <si>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</si>
  <si>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</si>
  <si>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</si>
  <si>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</si>
  <si>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</si>
  <si>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</si>
  <si>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</si>
  <si>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</si>
  <si>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</si>
  <si>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</si>
  <si>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</si>
  <si>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</si>
  <si>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</si>
  <si>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</si>
  <si>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</si>
  <si>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</si>
  <si>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</si>
  <si>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</si>
  <si>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</si>
  <si>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</si>
  <si>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</si>
  <si>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</si>
  <si>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</si>
  <si>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</si>
  <si>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</si>
  <si>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</si>
  <si>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</si>
  <si>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</si>
  <si>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</si>
  <si>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</si>
  <si>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</si>
  <si>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</si>
  <si>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</si>
  <si>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</si>
  <si>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</si>
  <si>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</si>
  <si>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</si>
  <si>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</si>
  <si>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</si>
  <si>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</si>
  <si>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</si>
  <si>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</si>
  <si>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</si>
  <si>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</si>
  <si>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</si>
  <si>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</si>
  <si>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</si>
  <si>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</si>
  <si>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</si>
  <si>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</si>
  <si>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</si>
  <si>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</si>
  <si>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</si>
  <si>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</si>
  <si>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</si>
  <si>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</si>
  <si>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</si>
  <si>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</si>
  <si>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</si>
  <si>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</si>
  <si>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</si>
  <si>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</si>
  <si>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</si>
  <si>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</si>
  <si>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</si>
  <si>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</si>
  <si>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</si>
  <si>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</si>
  <si>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</si>
  <si>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</si>
  <si>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</si>
  <si>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</si>
  <si>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</si>
  <si>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</si>
  <si>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</si>
  <si>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</si>
  <si>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</si>
  <si>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</si>
  <si>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</si>
  <si>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</si>
  <si>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</si>
  <si>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</si>
  <si>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</si>
  <si>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</si>
  <si>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</si>
  <si>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</si>
  <si>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</si>
  <si>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</si>
  <si>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</si>
  <si>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</si>
  <si>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</si>
  <si>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</si>
  <si>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</si>
  <si>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</si>
  <si>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</si>
  <si>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</si>
  <si>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</si>
  <si>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</si>
  <si>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</si>
  <si>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</si>
  <si>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</si>
  <si>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</si>
  <si>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</si>
  <si>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</si>
  <si>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</si>
  <si>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</si>
  <si>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</si>
  <si>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</si>
  <si>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</si>
  <si>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</si>
  <si>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</si>
  <si>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</si>
  <si>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</si>
  <si>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</si>
  <si>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</si>
  <si>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</si>
  <si>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</si>
  <si>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</si>
  <si>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</si>
  <si>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</si>
  <si>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</si>
  <si>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</si>
  <si>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</si>
  <si>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</si>
  <si>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</si>
  <si>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</si>
  <si>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</si>
  <si>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</si>
  <si>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</si>
  <si>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</si>
  <si>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</si>
  <si>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</si>
  <si>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</si>
  <si>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</si>
  <si>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</si>
  <si>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</si>
  <si>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</si>
  <si>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</si>
  <si>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</si>
  <si>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</si>
  <si>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</si>
  <si>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</si>
  <si>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</si>
  <si>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</si>
  <si>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</si>
  <si>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</si>
  <si>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</si>
  <si>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</si>
  <si>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</si>
  <si>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</si>
  <si>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</si>
  <si>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</si>
  <si>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</si>
  <si>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</si>
  <si>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</si>
  <si>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</si>
  <si>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</si>
  <si>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</si>
  <si>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</si>
  <si>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</si>
  <si>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</si>
  <si>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</si>
  <si>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</si>
  <si>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</si>
  <si>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</si>
  <si>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</si>
  <si>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</si>
  <si>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</si>
  <si>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</si>
  <si>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</si>
  <si>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</si>
  <si>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</si>
  <si>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</si>
  <si>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</si>
  <si>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</si>
  <si>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</si>
  <si>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</si>
  <si>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</si>
  <si>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</si>
  <si>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</si>
  <si>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</si>
  <si>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</si>
  <si>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</si>
  <si>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</si>
  <si>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</si>
  <si>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</si>
  <si>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</si>
  <si>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</si>
  <si>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</si>
  <si>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</si>
  <si>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</si>
  <si>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</si>
  <si>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</si>
  <si>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</si>
  <si>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</si>
  <si>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</si>
  <si>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</si>
  <si>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</si>
  <si>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</si>
  <si>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</si>
  <si>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</si>
  <si>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</si>
  <si>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</si>
  <si>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</si>
  <si>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</si>
  <si>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</si>
  <si>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</si>
  <si>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</si>
  <si>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</si>
  <si>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</si>
  <si>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</si>
  <si>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</si>
  <si>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</si>
  <si>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</si>
  <si>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</si>
  <si>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</si>
  <si>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</si>
  <si>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</si>
  <si>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</si>
  <si>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</si>
  <si>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</si>
  <si>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</si>
  <si>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</si>
  <si>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</si>
  <si>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</si>
  <si>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</si>
  <si>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</si>
  <si>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</si>
  <si>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</si>
  <si>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</si>
  <si>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</si>
  <si>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</si>
  <si>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</si>
  <si>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</si>
  <si>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</si>
  <si>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</si>
  <si>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</si>
  <si>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</si>
  <si>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</si>
  <si>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</si>
  <si>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</si>
  <si>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</si>
  <si>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</si>
  <si>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</si>
  <si>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</si>
  <si>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</si>
  <si>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</si>
  <si>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</si>
  <si>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</si>
  <si>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</si>
  <si>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</si>
  <si>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</si>
  <si>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</si>
  <si>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</si>
  <si>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</si>
  <si>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</si>
  <si>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</si>
  <si>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</si>
  <si>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</si>
  <si>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</si>
  <si>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</si>
  <si>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</si>
  <si>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</si>
  <si>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</si>
  <si>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</si>
  <si>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</si>
  <si>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</si>
  <si>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</si>
  <si>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</si>
  <si>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</si>
  <si>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</si>
  <si>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</si>
  <si>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</si>
  <si>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</si>
  <si>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</si>
  <si>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</si>
  <si>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</si>
  <si>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</si>
  <si>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</si>
  <si>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</si>
  <si>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</si>
  <si>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</si>
  <si>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</si>
  <si>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</si>
  <si>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</si>
  <si>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</si>
  <si>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</si>
  <si>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</si>
  <si>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</si>
  <si>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</si>
  <si>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</si>
  <si>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</si>
  <si>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</si>
  <si>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</si>
  <si>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</si>
  <si>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</si>
  <si>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</si>
  <si>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</si>
  <si>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</si>
  <si>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</si>
  <si>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</si>
  <si>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</si>
  <si>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</si>
  <si>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</si>
  <si>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</si>
  <si>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</si>
  <si>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</si>
  <si>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</si>
  <si>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</si>
  <si>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</si>
  <si>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</si>
  <si>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</si>
  <si>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</si>
  <si>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</si>
  <si>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</si>
  <si>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</si>
  <si>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</si>
  <si>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</si>
  <si>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</si>
  <si>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</si>
  <si>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</si>
  <si>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</si>
  <si>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</si>
  <si>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</si>
  <si>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</si>
  <si>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</si>
  <si>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</si>
  <si>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</si>
  <si>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</si>
  <si>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</si>
  <si>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</si>
  <si>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</si>
  <si>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</si>
  <si>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</si>
  <si>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</si>
  <si>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</si>
  <si>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</si>
  <si>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</si>
  <si>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</si>
  <si>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</si>
  <si>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</si>
  <si>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</si>
  <si>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</si>
  <si>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</si>
  <si>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</si>
  <si>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</si>
  <si>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</si>
  <si>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</si>
  <si>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</si>
  <si>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</si>
  <si>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</si>
  <si>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</si>
  <si>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</si>
  <si>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</si>
  <si>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</si>
  <si>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</si>
  <si>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</si>
  <si>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</si>
  <si>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</si>
  <si>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</si>
  <si>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</si>
  <si>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</si>
  <si>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</si>
  <si>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</si>
  <si>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</si>
  <si>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</si>
  <si>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</si>
  <si>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</si>
  <si>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</si>
  <si>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</si>
  <si>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</si>
  <si>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</si>
  <si>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</si>
  <si>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</si>
  <si>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</si>
  <si>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</si>
  <si>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</si>
  <si>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</si>
  <si>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</si>
  <si>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</si>
  <si>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</si>
  <si>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</si>
  <si>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</si>
  <si>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</si>
  <si>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</si>
  <si>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</si>
  <si>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</si>
  <si>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</si>
  <si>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</si>
  <si>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</si>
  <si>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</si>
  <si>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</si>
  <si>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</si>
  <si>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</si>
  <si>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</si>
  <si>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</si>
  <si>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</si>
  <si>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</si>
  <si>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</si>
  <si>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</si>
  <si>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</si>
  <si>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</si>
  <si>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</si>
  <si>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</si>
  <si>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</si>
  <si>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</si>
  <si>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</si>
  <si>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</si>
  <si>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</si>
  <si>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</si>
  <si>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</si>
  <si>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</si>
  <si>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</si>
  <si>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</si>
  <si>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</si>
  <si>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</si>
  <si>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</si>
  <si>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</si>
  <si>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</si>
  <si>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</si>
  <si>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</si>
  <si>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</si>
  <si>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</si>
  <si>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</si>
  <si>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</si>
  <si>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</si>
  <si>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</si>
  <si>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</si>
  <si>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</si>
  <si>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</si>
  <si>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</si>
  <si>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</si>
  <si>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</si>
  <si>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</si>
  <si>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</si>
  <si>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</si>
  <si>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</si>
  <si>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</si>
  <si>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</si>
  <si>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</si>
  <si>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</si>
  <si>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</si>
  <si>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</si>
  <si>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</si>
  <si>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</si>
  <si>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</si>
  <si>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</si>
  <si>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</si>
  <si>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</si>
  <si>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</si>
  <si>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</si>
  <si>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</si>
  <si>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</si>
  <si>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</si>
  <si>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</si>
  <si>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</si>
  <si>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</si>
  <si>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</si>
  <si>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</si>
  <si>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</si>
  <si>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</si>
  <si>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</si>
  <si>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</si>
  <si>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</si>
  <si>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</si>
  <si>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</si>
  <si>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</si>
  <si>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</si>
  <si>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</si>
  <si>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</si>
  <si>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</si>
  <si>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</si>
  <si>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</si>
  <si>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</si>
  <si>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</si>
  <si>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</si>
  <si>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</si>
  <si>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</si>
  <si>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</si>
  <si>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</si>
  <si>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</si>
  <si>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</si>
  <si>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</si>
  <si>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</si>
  <si>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</si>
  <si>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</si>
  <si>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</si>
  <si>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</si>
  <si>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</si>
  <si>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</si>
  <si>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</si>
  <si>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</si>
  <si>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</si>
  <si>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</si>
  <si>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</si>
  <si>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</si>
  <si>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</si>
  <si>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</si>
  <si>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</si>
  <si>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</si>
  <si>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</si>
  <si>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</si>
  <si>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</si>
  <si>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</si>
  <si>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</si>
  <si>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</si>
  <si>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</si>
  <si>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</si>
  <si>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</si>
  <si>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</si>
  <si>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</si>
  <si>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</si>
  <si>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</si>
  <si>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</si>
  <si>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</si>
  <si>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</si>
  <si>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</si>
  <si>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</si>
  <si>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</si>
  <si>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</si>
  <si>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</si>
  <si>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</si>
  <si>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</si>
  <si>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</si>
  <si>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</si>
  <si>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</si>
  <si>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</si>
  <si>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</si>
  <si>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</si>
  <si>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</si>
  <si>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</si>
  <si>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</si>
  <si>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</si>
  <si>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</si>
  <si>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</si>
  <si>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</si>
  <si>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</si>
  <si>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</si>
  <si>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</si>
  <si>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</si>
  <si>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</si>
  <si>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</si>
  <si>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</si>
  <si>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</si>
  <si>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</si>
  <si>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</si>
  <si>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</si>
  <si>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</si>
  <si>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</si>
  <si>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</si>
  <si>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</si>
  <si>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</si>
  <si>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</si>
  <si>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</si>
  <si>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</si>
  <si>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</si>
  <si>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</si>
  <si>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</si>
  <si>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</si>
  <si>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</si>
  <si>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</si>
  <si>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</si>
  <si>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</si>
  <si>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</si>
  <si>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</si>
  <si>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</si>
  <si>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</si>
  <si>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</si>
  <si>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</si>
  <si>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</si>
  <si>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</si>
  <si>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</si>
  <si>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</si>
  <si>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</si>
  <si>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</si>
  <si>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</si>
  <si>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</si>
  <si>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</si>
  <si>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</si>
  <si>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</si>
  <si>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</si>
  <si>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</si>
  <si>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</si>
  <si>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</si>
  <si>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</si>
  <si>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</si>
  <si>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</si>
  <si>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</si>
  <si>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</si>
  <si>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</si>
  <si>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</si>
  <si>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</si>
  <si>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</si>
  <si>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</si>
  <si>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</si>
  <si>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</si>
  <si>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</si>
  <si>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</si>
  <si>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</si>
  <si>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</si>
  <si>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</si>
  <si>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</si>
  <si>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</si>
  <si>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</si>
  <si>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</si>
  <si>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</si>
  <si>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</si>
  <si>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</si>
  <si>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</si>
  <si>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</si>
  <si>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</si>
  <si>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</si>
  <si>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</si>
  <si>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</si>
  <si>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</si>
  <si>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</si>
  <si>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</si>
  <si>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</si>
  <si>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</si>
  <si>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</si>
  <si>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</si>
  <si>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</si>
  <si>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</si>
  <si>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</si>
  <si>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</si>
  <si>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</si>
  <si>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</si>
  <si>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</si>
  <si>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</si>
  <si>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</si>
  <si>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</si>
  <si>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</si>
  <si>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</si>
  <si>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</si>
  <si>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</si>
  <si>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</si>
  <si>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</si>
  <si>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</si>
  <si>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</si>
  <si>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</si>
  <si>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</si>
  <si>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</si>
  <si>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</si>
  <si>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</si>
  <si>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</si>
  <si>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</si>
  <si>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</si>
  <si>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</si>
  <si>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</si>
  <si>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</si>
  <si>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</si>
  <si>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</si>
  <si>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</si>
  <si>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</si>
  <si>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</si>
  <si>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</si>
  <si>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</si>
  <si>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</si>
  <si>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</si>
  <si>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</si>
  <si>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</si>
  <si>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</si>
  <si>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</si>
  <si>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</si>
  <si>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</si>
  <si>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</si>
  <si>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</si>
  <si>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</si>
  <si>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</si>
  <si>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</si>
  <si>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</si>
  <si>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</si>
  <si>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</si>
  <si>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</si>
  <si>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</si>
  <si>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</si>
  <si>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</si>
  <si>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</si>
  <si>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</si>
  <si>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</si>
  <si>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</si>
  <si>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</si>
  <si>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</si>
  <si>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</si>
  <si>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</si>
  <si>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</si>
  <si>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</si>
  <si>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</si>
  <si>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</si>
  <si>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</si>
  <si>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</si>
  <si>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</si>
  <si>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</si>
  <si>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</si>
  <si>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</si>
  <si>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</si>
  <si>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</si>
  <si>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</si>
  <si>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</si>
  <si>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</si>
  <si>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</si>
  <si>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</si>
  <si>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</si>
  <si>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</si>
  <si>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</si>
  <si>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</si>
  <si>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</si>
  <si>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</si>
  <si>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</si>
  <si>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</si>
  <si>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</si>
  <si>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</si>
  <si>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</si>
  <si>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</si>
  <si>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</si>
  <si>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</si>
  <si>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</si>
  <si>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</si>
  <si>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</si>
  <si>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</si>
  <si>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</si>
  <si>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</si>
  <si>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</si>
  <si>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</si>
  <si>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</si>
  <si>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</si>
  <si>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</si>
  <si>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</si>
  <si>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</si>
  <si>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</si>
  <si>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</si>
  <si>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</si>
  <si>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</si>
  <si>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</si>
  <si>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</si>
  <si>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</si>
  <si>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</si>
  <si>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</si>
  <si>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</si>
  <si>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</si>
  <si>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</si>
  <si>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</si>
  <si>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</si>
  <si>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</si>
  <si>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</si>
  <si>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</si>
  <si>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</si>
  <si>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</si>
  <si>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</si>
  <si>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</si>
  <si>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</si>
  <si>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</si>
  <si>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</si>
  <si>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</si>
  <si>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</si>
  <si>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</si>
  <si>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</si>
  <si>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</si>
  <si>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</si>
  <si>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</si>
  <si>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</si>
  <si>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</si>
  <si>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</si>
  <si>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</si>
  <si>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</si>
  <si>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</si>
  <si>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</si>
  <si>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</si>
  <si>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</si>
  <si>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</si>
  <si>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</si>
  <si>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</si>
  <si>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</si>
  <si>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</si>
  <si>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</si>
  <si>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</si>
  <si>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</si>
  <si>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</si>
  <si>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</si>
  <si>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</si>
  <si>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</si>
  <si>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</si>
  <si>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</si>
  <si>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</si>
  <si>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</si>
  <si>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</si>
  <si>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</si>
  <si>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</si>
  <si>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</si>
  <si>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</si>
  <si>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</si>
  <si>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</si>
  <si>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</si>
  <si>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</si>
  <si>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</si>
  <si>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</si>
  <si>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</si>
  <si>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</si>
  <si>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</si>
  <si>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</si>
  <si>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</si>
  <si>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</si>
  <si>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</si>
  <si>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</si>
  <si>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</si>
  <si>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</si>
  <si>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</si>
  <si>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</si>
  <si>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</si>
  <si>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</si>
  <si>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</si>
  <si>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</si>
  <si>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</si>
  <si>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</si>
  <si>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</si>
  <si>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</si>
  <si>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</si>
  <si>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</si>
  <si>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</si>
  <si>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</si>
  <si>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</si>
  <si>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</si>
  <si>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</si>
  <si>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</si>
  <si>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</si>
  <si>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</si>
  <si>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</si>
  <si>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</si>
  <si>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</si>
  <si>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</si>
  <si>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</si>
  <si>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</si>
  <si>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</si>
  <si>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</si>
  <si>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</si>
  <si>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</si>
  <si>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</si>
  <si>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</si>
  <si>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</si>
  <si>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</si>
  <si>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</si>
  <si>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</si>
  <si>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</si>
  <si>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</si>
  <si>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</si>
  <si>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</si>
  <si>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</si>
  <si>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</si>
  <si>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</si>
  <si>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</si>
  <si>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</si>
  <si>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</si>
  <si>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</si>
  <si>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</si>
  <si>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</si>
  <si>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</si>
  <si>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</si>
  <si>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</si>
  <si>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</si>
  <si>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</si>
  <si>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</si>
  <si>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</si>
  <si>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</si>
  <si>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</si>
  <si>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</si>
  <si>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</si>
  <si>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</si>
  <si>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</si>
  <si>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</si>
  <si>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</si>
  <si>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</si>
  <si>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</si>
  <si>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</si>
  <si>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</si>
  <si>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</si>
  <si>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</si>
  <si>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</si>
  <si>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</si>
  <si>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</si>
  <si>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</si>
  <si>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</si>
  <si>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</si>
  <si>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</si>
  <si>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</si>
  <si>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</si>
  <si>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</si>
  <si>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</si>
  <si>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</si>
  <si>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</si>
  <si>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</si>
  <si>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</si>
  <si>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</si>
  <si>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</si>
  <si>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</si>
  <si>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</si>
  <si>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</si>
  <si>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</si>
  <si>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</si>
  <si>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</si>
  <si>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</si>
  <si>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</si>
  <si>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</si>
  <si>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</si>
  <si>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</si>
  <si>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</si>
  <si>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</si>
  <si>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</si>
  <si>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</si>
  <si>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</si>
  <si>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</si>
  <si>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</si>
  <si>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</si>
  <si>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</si>
  <si>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</si>
  <si>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</si>
  <si>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</si>
  <si>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</si>
  <si>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</si>
  <si>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</si>
  <si>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</si>
  <si>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</si>
  <si>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</si>
  <si>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</si>
  <si>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</si>
  <si>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</si>
  <si>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</si>
  <si>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</si>
  <si>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</si>
  <si>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</si>
  <si>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</si>
  <si>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</si>
  <si>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</si>
  <si>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</si>
  <si>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</si>
  <si>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</si>
  <si>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</si>
  <si>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</si>
  <si>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</si>
  <si>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</si>
  <si>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</si>
  <si>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</si>
  <si>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</si>
  <si>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</si>
  <si>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</si>
  <si>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</si>
  <si>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</si>
  <si>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</si>
  <si>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</si>
  <si>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</si>
  <si>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</si>
  <si>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</si>
  <si>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</si>
  <si>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</si>
  <si>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</si>
  <si>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</si>
  <si>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</si>
  <si>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</si>
  <si>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</si>
  <si>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</si>
  <si>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</si>
  <si>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</si>
  <si>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</si>
  <si>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</si>
  <si>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</si>
  <si>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</si>
  <si>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</si>
  <si>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</si>
  <si>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</si>
  <si>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</si>
  <si>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</si>
  <si>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</si>
  <si>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</si>
  <si>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</si>
  <si>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</si>
  <si>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</si>
  <si>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</si>
  <si>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</si>
  <si>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</si>
  <si>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</si>
  <si>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</si>
  <si>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</si>
  <si>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</si>
  <si>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</si>
  <si>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</si>
  <si>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</si>
  <si>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</si>
  <si>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</si>
  <si>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</si>
  <si>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</si>
  <si>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</si>
  <si>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</si>
  <si>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</si>
  <si>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</si>
  <si>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</si>
  <si>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</si>
  <si>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</si>
  <si>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</si>
  <si>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</si>
  <si>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</si>
  <si>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</si>
  <si>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</si>
  <si>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</si>
  <si>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</si>
  <si>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</si>
  <si>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</si>
  <si>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</si>
  <si>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</si>
  <si>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</si>
  <si>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</si>
  <si>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</si>
  <si>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</si>
  <si>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</si>
  <si>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</si>
  <si>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</si>
  <si>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</si>
  <si>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</si>
  <si>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</si>
  <si>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</si>
  <si>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</si>
  <si>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</si>
  <si>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</si>
  <si>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</si>
  <si>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</si>
  <si>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</si>
  <si>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</si>
  <si>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</si>
  <si>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</si>
  <si>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</si>
  <si>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</si>
  <si>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</si>
  <si>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</si>
  <si>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</si>
  <si>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</si>
  <si>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</si>
  <si>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</si>
  <si>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</si>
  <si>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</si>
  <si>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</si>
  <si>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</si>
  <si>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</si>
  <si>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</si>
  <si>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</si>
  <si>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</si>
  <si>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</si>
  <si>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</si>
  <si>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</si>
  <si>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</si>
  <si>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</si>
  <si>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</si>
  <si>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</si>
  <si>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</si>
  <si>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</si>
  <si>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</si>
  <si>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</si>
  <si>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</si>
  <si>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</si>
  <si>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</si>
  <si>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</si>
  <si>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</si>
  <si>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</si>
  <si>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</si>
  <si>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</si>
  <si>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</si>
  <si>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</si>
  <si>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</si>
  <si>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</si>
  <si>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</si>
  <si>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</si>
  <si>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</si>
  <si>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</si>
  <si>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</si>
  <si>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</si>
  <si>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</si>
  <si>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</si>
  <si>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</si>
  <si>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</si>
  <si>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</si>
  <si>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</si>
  <si>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</si>
  <si>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</si>
  <si>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</si>
  <si>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</si>
  <si>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</si>
  <si>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</si>
  <si>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</si>
  <si>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</si>
  <si>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</si>
  <si>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</si>
  <si>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</si>
  <si>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</si>
  <si>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</si>
  <si>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</si>
  <si>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</si>
  <si>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</si>
  <si>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</si>
  <si>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</si>
  <si>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</si>
  <si>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</si>
  <si>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</si>
  <si>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</si>
  <si>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</si>
  <si>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</si>
  <si>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</si>
  <si>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</si>
  <si>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</si>
  <si>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</si>
  <si>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</si>
  <si>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</si>
  <si>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</si>
  <si>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</si>
  <si>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</si>
  <si>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</si>
  <si>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</si>
  <si>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</si>
  <si>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</si>
  <si>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</si>
  <si>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</si>
  <si>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</si>
  <si>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</si>
  <si>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</si>
  <si>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</si>
  <si>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</si>
  <si>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</si>
  <si>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</si>
  <si>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</si>
  <si>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</si>
  <si>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</si>
  <si>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</si>
  <si>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</si>
  <si>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</si>
  <si>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</si>
  <si>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</si>
  <si>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</si>
  <si>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</si>
  <si>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</si>
  <si>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</si>
  <si>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</si>
  <si>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</si>
  <si>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</si>
  <si>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</si>
  <si>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</si>
  <si>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</si>
  <si>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</si>
  <si>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</si>
  <si>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</si>
  <si>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</si>
  <si>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</si>
  <si>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</si>
  <si>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</si>
  <si>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</si>
  <si>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</si>
  <si>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</si>
  <si>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</si>
  <si>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</si>
  <si>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</si>
  <si>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</si>
  <si>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</si>
  <si>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</si>
  <si>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</si>
  <si>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</si>
  <si>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</si>
  <si>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</si>
  <si>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</si>
  <si>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</si>
  <si>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</si>
  <si>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</si>
  <si>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</si>
  <si>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</si>
  <si>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</si>
  <si>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</si>
  <si>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</si>
  <si>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</si>
  <si>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</si>
  <si>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</si>
  <si>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</si>
  <si>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</si>
  <si>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</si>
  <si>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</si>
  <si>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</si>
  <si>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</si>
  <si>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</si>
  <si>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</si>
  <si>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</si>
  <si>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</si>
  <si>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</si>
  <si>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</si>
  <si>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</si>
  <si>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</si>
  <si>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</si>
  <si>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</si>
  <si>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</si>
  <si>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</si>
  <si>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</si>
  <si>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</si>
  <si>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</si>
  <si>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</si>
  <si>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</si>
  <si>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</si>
  <si>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</si>
  <si>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</si>
  <si>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</si>
  <si>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</si>
  <si>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</si>
  <si>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</si>
  <si>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</si>
  <si>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</si>
  <si>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</si>
  <si>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</si>
  <si>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</si>
  <si>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</si>
  <si>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</si>
  <si>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</si>
  <si>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</si>
  <si>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</si>
  <si>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</si>
  <si>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</si>
  <si>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</si>
  <si>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</si>
  <si>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</si>
  <si>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</si>
  <si>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</si>
  <si>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</si>
  <si>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</si>
  <si>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</si>
  <si>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</si>
  <si>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</si>
  <si>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</si>
  <si>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</si>
  <si>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</si>
  <si>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</si>
  <si>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</si>
  <si>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</si>
  <si>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</si>
  <si>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</si>
  <si>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</si>
  <si>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</si>
  <si>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</si>
  <si>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</si>
  <si>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</si>
  <si>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</si>
  <si>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</si>
  <si>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</si>
  <si>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</si>
  <si>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</si>
  <si>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</si>
  <si>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</si>
  <si>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</si>
  <si>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</si>
  <si>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</si>
  <si>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</si>
  <si>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</si>
  <si>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</si>
  <si>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</si>
  <si>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</si>
  <si>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</si>
  <si>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</si>
  <si>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</si>
  <si>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</si>
  <si>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</si>
  <si>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</si>
  <si>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</si>
  <si>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</si>
  <si>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</si>
  <si>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</si>
  <si>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</si>
  <si>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</si>
  <si>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</si>
  <si>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</si>
  <si>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</si>
  <si>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</si>
  <si>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</si>
  <si>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</si>
  <si>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</si>
  <si>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</si>
  <si>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</si>
  <si>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</si>
  <si>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</si>
  <si>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</si>
  <si>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</si>
  <si>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</si>
  <si>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</si>
  <si>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</si>
  <si>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</si>
  <si>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</si>
  <si>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</si>
  <si>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</si>
  <si>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</si>
  <si>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</si>
  <si>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</si>
  <si>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</si>
  <si>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</si>
  <si>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</si>
  <si>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</si>
  <si>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</si>
  <si>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</si>
  <si>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</si>
  <si>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</si>
  <si>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</si>
  <si>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</si>
  <si>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</si>
  <si>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</si>
  <si>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</si>
  <si>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</si>
  <si>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</si>
  <si>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</si>
  <si>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</si>
  <si>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</si>
  <si>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</si>
  <si>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</si>
  <si>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</si>
  <si>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</si>
  <si>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</si>
  <si>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</si>
  <si>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</si>
  <si>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</si>
  <si>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</si>
  <si>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</si>
  <si>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</si>
  <si>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</si>
  <si>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</si>
  <si>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</si>
  <si>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</si>
  <si>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</si>
  <si>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</si>
  <si>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</si>
  <si>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</si>
  <si>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</si>
  <si>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</si>
  <si>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</si>
  <si>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</si>
  <si>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</si>
  <si>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</si>
  <si>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</si>
  <si>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</si>
  <si>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</si>
  <si>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</si>
  <si>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</si>
  <si>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</si>
  <si>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</si>
  <si>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</si>
  <si>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</si>
  <si>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</si>
  <si>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</si>
  <si>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</si>
  <si>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</si>
  <si>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</si>
  <si>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</si>
  <si>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</si>
  <si>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</si>
  <si>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</si>
  <si>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</si>
  <si>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</si>
  <si>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</si>
  <si>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</si>
  <si>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</si>
  <si>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</si>
  <si>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</si>
  <si>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</si>
  <si>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</si>
  <si>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</si>
  <si>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</si>
  <si>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</si>
  <si>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</si>
  <si>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</si>
  <si>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</si>
  <si>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</si>
  <si>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</si>
  <si>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</si>
  <si>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</si>
  <si>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</si>
  <si>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</si>
  <si>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</si>
  <si>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</si>
  <si>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</si>
  <si>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</si>
  <si>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</si>
  <si>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</si>
  <si>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</si>
  <si>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</si>
  <si>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</si>
  <si>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</si>
  <si>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</si>
  <si>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</si>
  <si>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</si>
  <si>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</si>
  <si>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</si>
  <si>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</si>
  <si>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</si>
  <si>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</si>
  <si>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</si>
  <si>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</si>
  <si>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</si>
  <si>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</si>
  <si>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</si>
  <si>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</si>
  <si>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</si>
  <si>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</si>
  <si>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</si>
  <si>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</si>
  <si>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</si>
  <si>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</si>
  <si>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</si>
  <si>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</si>
  <si>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</si>
  <si>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</si>
  <si>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</si>
  <si>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</si>
  <si>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</si>
  <si>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</si>
  <si>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</si>
  <si>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</si>
  <si>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</si>
  <si>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</si>
  <si>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</si>
  <si>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</si>
  <si>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</si>
  <si>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</si>
  <si>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</si>
  <si>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</si>
  <si>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</si>
  <si>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</si>
  <si>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</si>
  <si>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</si>
  <si>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</si>
  <si>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</si>
  <si>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</si>
  <si>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</si>
  <si>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</si>
  <si>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</si>
  <si>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</si>
  <si>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</si>
  <si>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</si>
  <si>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</si>
  <si>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</si>
  <si>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</si>
  <si>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</si>
  <si>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</si>
  <si>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</si>
  <si>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</si>
  <si>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</si>
  <si>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</si>
  <si>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</si>
  <si>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</si>
  <si>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</si>
  <si>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</si>
  <si>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</si>
  <si>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</si>
  <si>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</si>
  <si>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</si>
  <si>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</si>
  <si>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</si>
  <si>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</si>
  <si>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</si>
  <si>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</si>
  <si>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</si>
  <si>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</si>
  <si>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</si>
  <si>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</si>
  <si>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</si>
  <si>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</si>
  <si>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</si>
  <si>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</si>
  <si>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</si>
  <si>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</si>
  <si>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</si>
  <si>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</si>
  <si>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</si>
  <si>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</si>
  <si>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</si>
  <si>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</si>
  <si>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</si>
  <si>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</si>
  <si>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</si>
  <si>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</si>
  <si>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</si>
  <si>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</si>
  <si>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</si>
  <si>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</si>
  <si>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</si>
  <si>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</si>
  <si>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</si>
  <si>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</si>
  <si>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</si>
  <si>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</si>
  <si>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</si>
  <si>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</si>
  <si>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</si>
  <si>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</si>
  <si>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</si>
  <si>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</si>
  <si>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</si>
  <si>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</si>
  <si>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</si>
  <si>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</si>
  <si>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</si>
  <si>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</si>
  <si>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</si>
  <si>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</si>
  <si>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</si>
  <si>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</si>
  <si>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</si>
  <si>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</si>
  <si>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</si>
  <si>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</si>
  <si>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</si>
  <si>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</si>
  <si>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</si>
  <si>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</si>
  <si>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</si>
  <si>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</si>
  <si>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</si>
  <si>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</si>
  <si>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</si>
  <si>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</si>
  <si>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</si>
  <si>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</si>
  <si>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</si>
  <si>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</si>
  <si>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</si>
  <si>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</si>
  <si>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</si>
  <si>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</si>
  <si>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</si>
  <si>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</si>
  <si>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</si>
  <si>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</si>
  <si>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</si>
  <si>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</si>
  <si>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</si>
  <si>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</si>
  <si>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</si>
  <si>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</si>
  <si>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</si>
  <si>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</si>
  <si>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</si>
  <si>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</si>
  <si>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</si>
  <si>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</si>
  <si>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</si>
  <si>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</si>
  <si>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</si>
  <si>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</si>
  <si>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</si>
  <si>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</si>
  <si>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</si>
  <si>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</si>
  <si>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</si>
  <si>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</si>
  <si>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</si>
  <si>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</si>
  <si>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</si>
  <si>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</si>
  <si>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</si>
  <si>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</si>
  <si>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</si>
  <si>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</si>
  <si>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</si>
  <si>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</si>
  <si>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</si>
  <si>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</si>
  <si>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</si>
  <si>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</si>
  <si>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</si>
  <si>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</si>
  <si>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</si>
  <si>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</si>
  <si>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</si>
  <si>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</si>
  <si>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</si>
  <si>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</si>
  <si>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</si>
  <si>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</si>
  <si>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</si>
  <si>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</si>
  <si>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</si>
  <si>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</si>
  <si>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</si>
  <si>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</si>
  <si>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</si>
  <si>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</si>
  <si>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</si>
  <si>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</si>
  <si>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</si>
  <si>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</si>
  <si>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</si>
  <si>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</si>
  <si>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</si>
  <si>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</si>
  <si>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</si>
  <si>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</si>
  <si>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</si>
  <si>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</si>
  <si>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</si>
  <si>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</si>
  <si>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</si>
  <si>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</si>
  <si>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</si>
  <si>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</si>
  <si>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</si>
  <si>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</si>
  <si>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</si>
  <si>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</si>
  <si>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</si>
  <si>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</si>
  <si>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</si>
  <si>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</si>
  <si>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</si>
  <si>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</si>
  <si>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</si>
  <si>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</si>
  <si>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</si>
  <si>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</si>
  <si>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</si>
  <si>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</si>
  <si>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</si>
  <si>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</si>
  <si>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</si>
  <si>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</si>
  <si>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</si>
  <si>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</si>
  <si>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</si>
  <si>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</si>
  <si>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</si>
  <si>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</si>
  <si>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</si>
  <si>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</si>
  <si>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</si>
  <si>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</si>
  <si>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</si>
  <si>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</si>
  <si>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</si>
  <si>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</si>
  <si>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</si>
  <si>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</si>
  <si>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</si>
  <si>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</si>
  <si>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</si>
  <si>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</si>
  <si>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</si>
  <si>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</si>
  <si>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</si>
  <si>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</si>
  <si>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</si>
  <si>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</si>
  <si>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</si>
  <si>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</si>
  <si>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</si>
  <si>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</si>
  <si>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</si>
  <si>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</si>
  <si>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</si>
  <si>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</si>
  <si>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</si>
  <si>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</si>
  <si>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</si>
  <si>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</si>
  <si>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</si>
  <si>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</si>
  <si>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</si>
  <si>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</si>
  <si>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</si>
  <si>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</si>
  <si>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</si>
  <si>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</si>
  <si>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</si>
  <si>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</si>
  <si>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</si>
  <si>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</si>
  <si>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</si>
  <si>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</si>
  <si>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</si>
  <si>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</si>
  <si>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</si>
  <si>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</si>
  <si>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</si>
  <si>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</si>
  <si>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</si>
  <si>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</si>
  <si>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</si>
  <si>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</si>
  <si>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</si>
  <si>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</si>
  <si>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</si>
  <si>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</si>
  <si>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</si>
  <si>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</si>
  <si>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</si>
  <si>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</si>
  <si>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</si>
  <si>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</si>
  <si>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</si>
  <si>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</si>
  <si>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</si>
  <si>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</si>
  <si>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</si>
  <si>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</si>
  <si>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</si>
  <si>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</si>
  <si>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</si>
  <si>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</si>
  <si>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</si>
  <si>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</si>
  <si>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</si>
  <si>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</si>
  <si>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</si>
  <si>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</si>
  <si>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</si>
  <si>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</si>
  <si>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</si>
  <si>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</si>
  <si>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</si>
  <si>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</si>
  <si>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</si>
  <si>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</si>
  <si>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</si>
  <si>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</si>
  <si>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</si>
  <si>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</si>
  <si>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</si>
  <si>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</si>
  <si>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</si>
  <si>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</si>
  <si>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</si>
  <si>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</si>
  <si>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</si>
  <si>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</si>
  <si>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</si>
  <si>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</si>
  <si>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</si>
  <si>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</si>
  <si>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</si>
  <si>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</si>
  <si>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</si>
  <si>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</si>
  <si>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</si>
  <si>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</si>
  <si>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</si>
  <si>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</si>
  <si>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</si>
  <si>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</si>
  <si>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</si>
  <si>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</si>
  <si>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</si>
  <si>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</si>
  <si>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</si>
  <si>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</si>
  <si>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</si>
  <si>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</si>
  <si>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</si>
  <si>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</si>
  <si>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</si>
  <si>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</si>
  <si>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</si>
  <si>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</si>
  <si>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</si>
  <si>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</si>
  <si>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</si>
  <si>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</si>
  <si>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</si>
  <si>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</si>
  <si>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</si>
  <si>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</si>
  <si>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</si>
  <si>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</si>
  <si>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</si>
  <si>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</si>
  <si>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</si>
  <si>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</si>
  <si>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</si>
  <si>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</si>
  <si>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</si>
  <si>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</si>
  <si>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</si>
  <si>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</si>
  <si>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</si>
  <si>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</si>
  <si>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</si>
  <si>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</si>
  <si>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</si>
  <si>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</si>
  <si>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</si>
  <si>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</si>
  <si>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</si>
  <si>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</si>
  <si>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</si>
  <si>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</si>
  <si>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</si>
  <si>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</si>
  <si>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</si>
  <si>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</si>
  <si>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</si>
  <si>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</si>
  <si>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</si>
  <si>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</si>
  <si>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</si>
  <si>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</si>
  <si>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</si>
  <si>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</si>
  <si>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</si>
  <si>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</si>
  <si>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</si>
  <si>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</si>
  <si>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</si>
  <si>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</si>
  <si>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</si>
  <si>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</si>
  <si>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</si>
  <si>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</si>
  <si>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</si>
  <si>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</si>
  <si>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</si>
  <si>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</si>
  <si>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</si>
  <si>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</si>
  <si>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</si>
  <si>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</si>
  <si>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</si>
  <si>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</si>
  <si>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</si>
  <si>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</si>
  <si>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</si>
  <si>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</si>
  <si>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</si>
  <si>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</si>
  <si>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</si>
  <si>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</si>
  <si>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</si>
  <si>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</si>
  <si>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</si>
  <si>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</si>
  <si>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</si>
  <si>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</si>
  <si>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</si>
  <si>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</si>
  <si>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</si>
  <si>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</si>
  <si>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</si>
  <si>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</si>
  <si>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</si>
  <si>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</si>
  <si>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</si>
  <si>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</si>
  <si>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</si>
  <si>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</si>
  <si>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</si>
  <si>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</si>
  <si>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</si>
  <si>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</si>
  <si>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</si>
  <si>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</si>
  <si>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</si>
  <si>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</si>
  <si>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</si>
  <si>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</si>
  <si>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</si>
  <si>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</si>
  <si>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</si>
  <si>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</si>
  <si>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</si>
  <si>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</si>
  <si>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</si>
  <si>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</si>
  <si>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</si>
  <si>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</si>
  <si>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</si>
  <si>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</si>
  <si>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</si>
  <si>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</si>
  <si>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</si>
  <si>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</si>
  <si>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</si>
  <si>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</si>
  <si>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</si>
  <si>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</si>
  <si>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</si>
  <si>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</si>
  <si>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</si>
  <si>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</si>
  <si>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</si>
  <si>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</si>
  <si>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</si>
  <si>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</si>
  <si>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</si>
  <si>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</si>
  <si>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</si>
  <si>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</si>
  <si>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</si>
  <si>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</si>
  <si>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</si>
  <si>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</si>
  <si>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</si>
  <si>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</si>
  <si>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</si>
  <si>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</si>
  <si>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</si>
  <si>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</si>
  <si>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</si>
  <si>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</si>
  <si>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</si>
  <si>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</si>
  <si>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</si>
  <si>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</si>
  <si>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</si>
  <si>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</si>
  <si>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</si>
  <si>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</si>
  <si>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</si>
  <si>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</si>
  <si>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</si>
  <si>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</si>
  <si>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</si>
  <si>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</si>
  <si>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</si>
  <si>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</si>
  <si>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</si>
  <si>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</si>
  <si>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</si>
  <si>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</si>
  <si>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</si>
  <si>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</si>
  <si>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</si>
  <si>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</si>
  <si>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</si>
  <si>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</si>
  <si>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</si>
  <si>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</si>
  <si>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</si>
  <si>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</si>
  <si>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</si>
  <si>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</si>
  <si>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</si>
  <si>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</si>
  <si>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</si>
  <si>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</si>
  <si>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</si>
  <si>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</si>
  <si>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</si>
  <si>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</si>
  <si>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</si>
  <si>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</si>
  <si>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</si>
  <si>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</si>
  <si>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</si>
  <si>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</si>
  <si>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</si>
  <si>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</si>
  <si>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</si>
  <si>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</si>
  <si>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</si>
  <si>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</si>
  <si>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</si>
  <si>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</si>
  <si>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</si>
  <si>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</si>
  <si>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</si>
  <si>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</si>
  <si>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</si>
  <si>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</si>
  <si>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</si>
  <si>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</si>
  <si>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</si>
  <si>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</si>
  <si>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</si>
  <si>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</si>
  <si>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</si>
  <si>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</si>
  <si>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</si>
  <si>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</si>
  <si>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</si>
  <si>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</si>
  <si>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</si>
  <si>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</si>
  <si>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</si>
  <si>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</si>
  <si>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</si>
  <si>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</si>
  <si>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</si>
  <si>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</si>
  <si>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</si>
  <si>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</si>
  <si>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</si>
  <si>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</si>
  <si>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</si>
  <si>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</si>
  <si>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</si>
  <si>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</si>
  <si>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</si>
  <si>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</si>
  <si>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</si>
  <si>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</si>
  <si>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</si>
  <si>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</si>
  <si>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</si>
  <si>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</si>
  <si>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</si>
  <si>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</si>
  <si>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</si>
  <si>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</si>
  <si>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</si>
  <si>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</si>
  <si>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</si>
  <si>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</si>
  <si>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</si>
  <si>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</si>
  <si>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</si>
  <si>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</si>
  <si>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</si>
  <si>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</si>
  <si>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</si>
  <si>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</si>
  <si>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</si>
  <si>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</si>
  <si>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</si>
  <si>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</si>
  <si>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</si>
  <si>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</si>
  <si>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</si>
  <si>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</si>
  <si>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</si>
  <si>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</si>
  <si>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</si>
  <si>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</si>
  <si>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</si>
  <si>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</si>
  <si>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</si>
  <si>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</si>
  <si>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</si>
  <si>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</si>
  <si>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</si>
  <si>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</si>
  <si>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</si>
  <si>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</si>
  <si>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</si>
  <si>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</si>
  <si>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</si>
  <si>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</si>
  <si>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</si>
  <si>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</si>
  <si>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</si>
  <si>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</si>
  <si>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</si>
  <si>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</si>
  <si>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</si>
  <si>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</si>
  <si>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</si>
  <si>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</si>
  <si>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</si>
  <si>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</si>
  <si>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</si>
  <si>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</si>
  <si>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</si>
  <si>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</si>
  <si>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</si>
  <si>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</si>
  <si>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</si>
  <si>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</si>
  <si>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</si>
  <si>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</si>
  <si>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</si>
  <si>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</si>
  <si>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</si>
  <si>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</si>
  <si>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</si>
  <si>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</si>
  <si>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</si>
  <si>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</si>
  <si>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</si>
  <si>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</si>
  <si>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</si>
  <si>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</si>
  <si>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</si>
  <si>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</si>
  <si>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</si>
  <si>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</si>
  <si>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</si>
  <si>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</si>
  <si>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</si>
  <si>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</si>
  <si>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</si>
  <si>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</si>
  <si>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</si>
  <si>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</si>
  <si>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</si>
  <si>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</si>
  <si>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</si>
  <si>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</si>
  <si>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</si>
  <si>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</si>
  <si>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</si>
  <si>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</si>
  <si>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</si>
  <si>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</si>
  <si>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</si>
  <si>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</si>
  <si>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</si>
  <si>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</si>
  <si>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</si>
  <si>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</si>
  <si>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</si>
  <si>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</si>
  <si>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</si>
  <si>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</si>
  <si>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</si>
  <si>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</si>
  <si>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</si>
  <si>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</si>
  <si>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</si>
  <si>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</si>
  <si>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</si>
  <si>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</si>
  <si>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</si>
  <si>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</si>
  <si>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</si>
  <si>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</si>
  <si>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</si>
  <si>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</si>
  <si>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</si>
  <si>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</si>
  <si>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</si>
  <si>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</si>
  <si>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</si>
  <si>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</si>
  <si>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</si>
  <si>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</si>
  <si>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</si>
  <si>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</si>
  <si>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</si>
  <si>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</si>
  <si>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</si>
  <si>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</si>
  <si>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</si>
  <si>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</si>
  <si>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</si>
  <si>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</si>
  <si>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</si>
  <si>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</si>
  <si>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</si>
  <si>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</si>
  <si>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</si>
  <si>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</si>
  <si>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</si>
  <si>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</si>
  <si>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</si>
  <si>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</si>
  <si>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</si>
  <si>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</si>
  <si>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</si>
  <si>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</si>
  <si>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</si>
  <si>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</si>
  <si>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</si>
  <si>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</si>
  <si>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</si>
  <si>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</si>
  <si>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</si>
  <si>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</si>
  <si>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</si>
  <si>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</si>
  <si>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</si>
  <si>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</si>
  <si>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</si>
  <si>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</si>
  <si>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</si>
  <si>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</si>
  <si>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</si>
  <si>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</si>
  <si>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</si>
  <si>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</si>
  <si>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</si>
  <si>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</si>
  <si>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</si>
  <si>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</si>
  <si>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</si>
  <si>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</si>
  <si>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</si>
  <si>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</si>
  <si>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</si>
  <si>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</si>
  <si>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</si>
  <si>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</si>
  <si>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</si>
  <si>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</si>
  <si>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</si>
  <si>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</si>
  <si>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</si>
  <si>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</si>
  <si>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</si>
  <si>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</si>
  <si>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</si>
  <si>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</si>
  <si>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</si>
  <si>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</si>
  <si>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</si>
  <si>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</si>
  <si>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</si>
  <si>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</si>
  <si>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</si>
  <si>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</si>
  <si>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</si>
  <si>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</si>
  <si>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</si>
  <si>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</si>
  <si>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</si>
  <si>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</si>
  <si>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</si>
  <si>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</si>
  <si>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</si>
  <si>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</si>
  <si>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</si>
  <si>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</si>
  <si>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</si>
  <si>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</si>
  <si>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</si>
  <si>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</si>
  <si>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</si>
  <si>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</si>
  <si>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</si>
  <si>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</si>
  <si>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</si>
  <si>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</si>
  <si>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</si>
  <si>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</si>
  <si>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</si>
  <si>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</si>
  <si>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</si>
  <si>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</si>
  <si>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</si>
  <si>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</si>
  <si>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</si>
  <si>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</si>
  <si>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</si>
  <si>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</si>
  <si>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</si>
  <si>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</si>
  <si>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</si>
  <si>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</si>
  <si>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</si>
  <si>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</si>
  <si>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</si>
  <si>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</si>
  <si>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</si>
  <si>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</si>
  <si>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</si>
  <si>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</si>
  <si>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</si>
  <si>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</si>
  <si>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</si>
  <si>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</si>
  <si>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</si>
  <si>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</si>
  <si>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</si>
  <si>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</si>
  <si>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</si>
  <si>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</si>
  <si>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</si>
  <si>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</si>
  <si>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</si>
  <si>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</si>
  <si>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</si>
  <si>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</si>
  <si>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</si>
  <si>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</si>
  <si>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</si>
  <si>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</si>
  <si>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</si>
  <si>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</si>
  <si>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</si>
  <si>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</si>
  <si>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</si>
  <si>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</si>
  <si>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</si>
  <si>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</si>
  <si>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</si>
  <si>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</si>
  <si>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</si>
  <si>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</si>
  <si>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</si>
  <si>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</si>
  <si>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</si>
  <si>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</si>
  <si>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</si>
  <si>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</si>
  <si>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</si>
  <si>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</si>
  <si>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</si>
  <si>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</si>
  <si>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</si>
  <si>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</si>
  <si>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</si>
  <si>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</si>
  <si>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</si>
  <si>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</si>
  <si>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</si>
  <si>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</si>
  <si>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</si>
  <si>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</si>
  <si>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</si>
  <si>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</si>
  <si>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</si>
  <si>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</si>
  <si>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</si>
  <si>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</si>
  <si>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</si>
  <si>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</si>
  <si>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</si>
  <si>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</si>
  <si>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</si>
  <si>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</si>
  <si>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</si>
  <si>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</si>
  <si>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</si>
  <si>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</si>
  <si>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</si>
  <si>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</si>
  <si>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</si>
  <si>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</si>
  <si>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</si>
  <si>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</si>
  <si>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</si>
  <si>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</si>
  <si>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</si>
  <si>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</si>
  <si>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</si>
  <si>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</si>
  <si>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</si>
  <si>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</si>
  <si>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</si>
  <si>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</si>
  <si>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</si>
  <si>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</si>
  <si>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</si>
  <si>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</si>
  <si>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</si>
  <si>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</si>
  <si>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</si>
  <si>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</si>
  <si>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</si>
  <si>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</si>
  <si>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</si>
  <si>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</si>
  <si>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</si>
  <si>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</si>
  <si>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</si>
  <si>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</si>
  <si>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</si>
  <si>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</si>
  <si>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</si>
  <si>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</si>
  <si>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</si>
  <si>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</si>
  <si>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</si>
  <si>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</si>
  <si>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</si>
  <si>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</si>
  <si>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</si>
  <si>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</si>
  <si>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</si>
  <si>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</si>
  <si>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</si>
  <si>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</si>
  <si>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</si>
  <si>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</si>
  <si>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</si>
  <si>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</si>
  <si>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</si>
  <si>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</si>
  <si>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</si>
  <si>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</si>
  <si>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</si>
  <si>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</si>
  <si>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</si>
  <si>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</si>
  <si>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</si>
  <si>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</si>
  <si>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</si>
  <si>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</si>
  <si>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</si>
  <si>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</si>
  <si>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</si>
  <si>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</si>
  <si>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</si>
  <si>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</si>
  <si>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</si>
  <si>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</si>
  <si>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</si>
  <si>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</si>
  <si>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</si>
  <si>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</si>
  <si>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</si>
  <si>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</si>
  <si>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</si>
  <si>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</si>
  <si>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</si>
  <si>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</si>
  <si>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</si>
  <si>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</si>
  <si>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</si>
  <si>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</si>
  <si>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</si>
  <si>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</si>
  <si>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</si>
  <si>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</si>
  <si>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</si>
  <si>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</si>
  <si>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</si>
  <si>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</si>
  <si>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</si>
  <si>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</si>
  <si>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</si>
  <si>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</si>
  <si>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</si>
  <si>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</si>
  <si>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</si>
  <si>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</si>
  <si>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</si>
  <si>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</si>
  <si>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</si>
  <si>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</si>
  <si>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</si>
  <si>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</si>
  <si>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</si>
  <si>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</si>
  <si>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</si>
  <si>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</si>
  <si>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</si>
  <si>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</si>
  <si>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</si>
  <si>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</si>
  <si>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</si>
  <si>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</si>
  <si>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</si>
  <si>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</si>
  <si>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</si>
  <si>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</si>
  <si>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</si>
  <si>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</si>
  <si>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</si>
  <si>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</si>
  <si>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</si>
  <si>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</si>
  <si>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</si>
  <si>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</si>
  <si>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</si>
  <si>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</si>
  <si>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</si>
  <si>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</si>
  <si>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</si>
  <si>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</si>
  <si>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</si>
  <si>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</si>
  <si>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</si>
  <si>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</si>
  <si>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</si>
  <si>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</si>
  <si>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</si>
  <si>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</si>
  <si>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</si>
  <si>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</si>
  <si>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</si>
  <si>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</si>
  <si>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</si>
  <si>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</si>
  <si>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</si>
  <si>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</si>
  <si>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</si>
  <si>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</si>
  <si>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</si>
  <si>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</si>
  <si>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</si>
  <si>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</si>
  <si>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</si>
  <si>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</si>
  <si>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</si>
  <si>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</si>
  <si>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</si>
  <si>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</si>
  <si>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</si>
  <si>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</si>
  <si>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</si>
  <si>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</si>
  <si>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</si>
  <si>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</si>
  <si>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</si>
  <si>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</si>
  <si>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</si>
  <si>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</si>
  <si>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</si>
  <si>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</si>
  <si>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</si>
  <si>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</si>
  <si>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</si>
  <si>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</si>
  <si>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</si>
  <si>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</si>
  <si>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</si>
  <si>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</si>
  <si>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</si>
  <si>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</si>
  <si>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</si>
  <si>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</si>
  <si>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</si>
  <si>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</si>
  <si>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</si>
  <si>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</si>
  <si>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</si>
  <si>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</si>
  <si>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</si>
  <si>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</si>
  <si>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</si>
  <si>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</si>
  <si>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</si>
  <si>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</si>
  <si>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</si>
  <si>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</si>
  <si>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</si>
  <si>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</si>
  <si>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</si>
  <si>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</si>
  <si>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</si>
  <si>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</si>
  <si>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</si>
  <si>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</si>
  <si>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</si>
  <si>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</si>
  <si>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</si>
  <si>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</si>
  <si>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</si>
  <si>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</si>
  <si>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</si>
  <si>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</si>
  <si>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</si>
  <si>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</si>
  <si>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</si>
  <si>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</si>
  <si>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</si>
  <si>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</si>
  <si>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</si>
  <si>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</si>
  <si>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</si>
  <si>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</si>
  <si>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</si>
  <si>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</si>
  <si>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</si>
  <si>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</si>
  <si>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</si>
  <si>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</si>
  <si>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</si>
  <si>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</si>
  <si>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</si>
  <si>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</si>
  <si>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</si>
  <si>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</si>
  <si>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</si>
  <si>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</si>
  <si>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</si>
  <si>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</si>
  <si>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</si>
  <si>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</si>
  <si>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</si>
  <si>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</si>
  <si>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</si>
  <si>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</si>
  <si>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</si>
  <si>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</si>
  <si>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</si>
  <si>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</si>
  <si>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</si>
  <si>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</si>
  <si>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</si>
  <si>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</si>
  <si>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</si>
  <si>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</si>
  <si>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</si>
  <si>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</si>
  <si>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</si>
  <si>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</si>
  <si>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</si>
  <si>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</si>
  <si>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</si>
  <si>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</si>
  <si>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</si>
  <si>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</si>
  <si>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</si>
  <si>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</si>
  <si>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</si>
  <si>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</si>
  <si>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</si>
  <si>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</si>
  <si>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</si>
  <si>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</si>
  <si>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</si>
  <si>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</si>
  <si>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</si>
  <si>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</si>
  <si>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</si>
  <si>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</si>
  <si>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</si>
  <si>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</si>
  <si>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</si>
  <si>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</si>
  <si>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</si>
  <si>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</si>
  <si>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</si>
  <si>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</si>
  <si>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</si>
  <si>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</si>
  <si>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</si>
  <si>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</si>
  <si>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</si>
  <si>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</si>
  <si>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</si>
  <si>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</si>
  <si>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</si>
  <si>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</si>
  <si>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</si>
  <si>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</si>
  <si>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</si>
  <si>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</si>
  <si>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</si>
  <si>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</si>
  <si>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</si>
  <si>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</si>
  <si>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</si>
  <si>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</si>
  <si>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</si>
  <si>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</si>
  <si>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</si>
  <si>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</si>
  <si>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</si>
  <si>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</si>
  <si>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</si>
  <si>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</si>
  <si>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</si>
  <si>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</si>
  <si>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</si>
  <si>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</si>
  <si>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</si>
  <si>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</si>
  <si>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</si>
  <si>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</si>
  <si>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</si>
  <si>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</si>
  <si>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</si>
  <si>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</si>
  <si>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</si>
  <si>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</si>
  <si>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</si>
  <si>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</si>
  <si>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</si>
  <si>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</si>
  <si>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</si>
  <si>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</si>
  <si>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</si>
  <si>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</si>
  <si>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</si>
  <si>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</si>
  <si>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</si>
  <si>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</si>
  <si>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</si>
  <si>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</si>
  <si>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</si>
  <si>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</si>
  <si>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</si>
  <si>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</si>
  <si>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</si>
  <si>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</si>
  <si>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</si>
  <si>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</si>
  <si>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</si>
  <si>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</si>
  <si>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</si>
  <si>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</si>
  <si>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</si>
  <si>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</si>
  <si>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</si>
  <si>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</si>
  <si>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</si>
  <si>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</si>
  <si>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</si>
  <si>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</si>
  <si>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</si>
  <si>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</si>
  <si>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</si>
  <si>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</si>
  <si>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</si>
  <si>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</si>
  <si>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</si>
  <si>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</si>
  <si>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</si>
  <si>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</si>
  <si>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</si>
  <si>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</si>
  <si>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</si>
  <si>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</si>
  <si>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</si>
  <si>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</si>
  <si>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</si>
  <si>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</si>
  <si>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</si>
  <si>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</si>
  <si>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</si>
  <si>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</si>
  <si>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</si>
  <si>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</si>
  <si>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</si>
  <si>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</si>
  <si>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</si>
  <si>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</si>
  <si>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</si>
  <si>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</si>
  <si>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</si>
  <si>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</si>
  <si>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</si>
  <si>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</si>
  <si>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</si>
  <si>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</si>
  <si>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</si>
  <si>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</si>
  <si>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</si>
  <si>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</si>
  <si>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</si>
  <si>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</si>
  <si>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</si>
  <si>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</si>
  <si>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</si>
  <si>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</si>
  <si>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</si>
  <si>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</si>
  <si>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</si>
  <si>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</si>
  <si>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</si>
  <si>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</si>
  <si>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</si>
  <si>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</si>
  <si>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</si>
  <si>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</si>
  <si>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</si>
  <si>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</si>
  <si>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</si>
  <si>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</si>
  <si>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</si>
  <si>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</si>
  <si>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</si>
  <si>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</si>
  <si>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</si>
  <si>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</si>
  <si>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</si>
  <si>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</si>
  <si>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</si>
  <si>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</si>
  <si>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</si>
  <si>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</si>
  <si>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</si>
  <si>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</si>
  <si>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</si>
  <si>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</si>
  <si>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</si>
  <si>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</si>
  <si>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</si>
  <si>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</si>
  <si>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</si>
  <si>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</si>
  <si>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</si>
  <si>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</si>
  <si>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</si>
  <si>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</si>
  <si>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</si>
  <si>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</si>
  <si>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</si>
  <si>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</si>
  <si>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</si>
  <si>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</si>
  <si>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</si>
  <si>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</si>
  <si>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</si>
  <si>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</si>
  <si>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</si>
  <si>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</si>
  <si>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</si>
  <si>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</si>
  <si>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</si>
  <si>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</si>
  <si>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</si>
  <si>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</si>
  <si>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</si>
  <si>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</si>
  <si>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</si>
  <si>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</si>
  <si>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</si>
  <si>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</si>
  <si>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</si>
  <si>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</si>
  <si>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</si>
  <si>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</si>
  <si>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</si>
  <si>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</si>
  <si>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</si>
  <si>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</si>
  <si>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</si>
  <si>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</si>
  <si>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</si>
  <si>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</si>
  <si>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</si>
  <si>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</si>
  <si>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</si>
  <si>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</si>
  <si>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</si>
  <si>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</si>
  <si>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</si>
  <si>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</si>
  <si>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</si>
  <si>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</si>
  <si>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</si>
  <si>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</si>
  <si>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</si>
  <si>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</si>
  <si>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</si>
  <si>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</si>
  <si>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</si>
  <si>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</si>
  <si>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</si>
  <si>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</si>
  <si>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</si>
  <si>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</si>
  <si>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</si>
  <si>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</si>
  <si>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</si>
  <si>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</si>
  <si>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</si>
  <si>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</si>
  <si>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</si>
  <si>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</si>
  <si>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</si>
  <si>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</si>
  <si>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</si>
  <si>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</si>
  <si>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</si>
  <si>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</si>
  <si>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</si>
  <si>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</si>
  <si>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</si>
  <si>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</si>
  <si>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</si>
  <si>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</si>
  <si>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</si>
  <si>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</si>
  <si>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</si>
  <si>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</si>
  <si>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</si>
  <si>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</si>
  <si>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</si>
  <si>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</si>
  <si>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</si>
  <si>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</si>
  <si>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</si>
  <si>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</si>
  <si>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</si>
  <si>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</si>
  <si>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</si>
  <si>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</si>
  <si>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</si>
  <si>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</si>
  <si>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</si>
  <si>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</si>
  <si>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</si>
  <si>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</si>
  <si>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</si>
  <si>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</si>
  <si>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</si>
  <si>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</si>
  <si>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</si>
  <si>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</si>
  <si>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</si>
  <si>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</si>
  <si>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</si>
  <si>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</si>
  <si>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</si>
  <si>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</si>
  <si>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</si>
  <si>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</si>
  <si>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</si>
  <si>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</si>
  <si>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</si>
  <si>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</si>
  <si>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</si>
  <si>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</si>
  <si>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</si>
  <si>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</si>
  <si>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</si>
  <si>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</si>
  <si>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</si>
  <si>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</si>
  <si>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</si>
  <si>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</si>
  <si>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</si>
  <si>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</si>
  <si>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</si>
  <si>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</si>
  <si>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</si>
  <si>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</si>
  <si>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</si>
  <si>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</si>
  <si>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</si>
  <si>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</si>
  <si>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</si>
  <si>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</si>
  <si>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</si>
  <si>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</si>
  <si>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</si>
  <si>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</si>
  <si>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</si>
  <si>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</si>
  <si>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</si>
  <si>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</si>
  <si>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</si>
  <si>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</si>
  <si>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</si>
  <si>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</si>
  <si>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</si>
  <si>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</si>
  <si>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</si>
  <si>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</si>
  <si>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</si>
  <si>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</si>
  <si>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</si>
  <si>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</si>
  <si>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</si>
  <si>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</si>
  <si>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</si>
  <si>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</si>
  <si>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</si>
  <si>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</si>
  <si>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</si>
  <si>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</si>
  <si>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</si>
  <si>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</si>
  <si>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</si>
  <si>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</si>
  <si>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</si>
  <si>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</si>
  <si>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</si>
  <si>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</si>
  <si>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</si>
  <si>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</si>
  <si>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</si>
  <si>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</si>
  <si>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</si>
  <si>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</si>
  <si>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</si>
  <si>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</si>
  <si>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</si>
  <si>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</si>
  <si>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</si>
  <si>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</si>
  <si>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</si>
  <si>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</si>
  <si>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</si>
  <si>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</si>
  <si>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</si>
  <si>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</si>
  <si>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</si>
  <si>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</si>
  <si>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</si>
  <si>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</si>
  <si>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</si>
  <si>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</si>
  <si>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</si>
  <si>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</si>
  <si>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</si>
  <si>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</si>
  <si>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</si>
  <si>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</si>
  <si>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</si>
  <si>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</si>
  <si>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</si>
  <si>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</si>
  <si>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</si>
  <si>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</si>
  <si>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</si>
  <si>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</si>
  <si>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</si>
  <si>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</si>
  <si>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</si>
  <si>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</si>
  <si>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</si>
  <si>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</si>
  <si>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</si>
  <si>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</si>
  <si>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</si>
  <si>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</si>
  <si>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</si>
  <si>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</si>
  <si>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</si>
  <si>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</si>
  <si>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</si>
  <si>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</si>
  <si>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</si>
  <si>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</si>
  <si>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</si>
  <si>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</si>
  <si>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</si>
  <si>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</si>
  <si>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</si>
  <si>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</si>
  <si>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</si>
  <si>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</si>
  <si>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</si>
  <si>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</si>
  <si>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</si>
  <si>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</si>
  <si>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</si>
  <si>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</si>
  <si>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</si>
  <si>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</si>
  <si>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</si>
  <si>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</si>
  <si>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</si>
  <si>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</si>
  <si>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</si>
  <si>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</si>
  <si>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</si>
  <si>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</si>
  <si>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</si>
  <si>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</si>
  <si>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</si>
  <si>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</si>
  <si>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</si>
  <si>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</si>
  <si>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</si>
  <si>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</si>
  <si>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</si>
  <si>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</si>
  <si>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</si>
  <si>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</si>
  <si>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</si>
  <si>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</si>
  <si>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</si>
  <si>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</si>
  <si>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</si>
  <si>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</si>
  <si>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</si>
  <si>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</si>
  <si>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</si>
  <si>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</si>
  <si>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</si>
  <si>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</si>
  <si>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</si>
  <si>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</si>
  <si>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</si>
  <si>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</si>
  <si>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</si>
  <si>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</si>
  <si>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</si>
  <si>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</si>
  <si>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</si>
  <si>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</si>
  <si>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</si>
  <si>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</si>
  <si>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</si>
  <si>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</si>
  <si>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</si>
  <si>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</si>
  <si>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</si>
  <si>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</si>
  <si>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</si>
  <si>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</si>
  <si>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</si>
  <si>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</si>
  <si>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</si>
  <si>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</si>
  <si>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</si>
  <si>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</si>
  <si>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</si>
  <si>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</si>
  <si>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</si>
  <si>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</si>
  <si>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</si>
  <si>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</si>
  <si>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</si>
  <si>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</si>
  <si>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</si>
  <si>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</si>
  <si>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</si>
  <si>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</si>
  <si>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</si>
  <si>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</si>
  <si>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</si>
  <si>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</si>
  <si>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</si>
  <si>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</si>
  <si>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</si>
  <si>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</si>
  <si>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</si>
  <si>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</si>
  <si>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</si>
  <si>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</si>
  <si>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</si>
  <si>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</si>
  <si>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</si>
  <si>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</si>
  <si>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</si>
  <si>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</si>
  <si>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</si>
  <si>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</si>
  <si>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</si>
  <si>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</si>
  <si>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</si>
  <si>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</si>
  <si>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</si>
  <si>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</si>
  <si>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</si>
  <si>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</si>
  <si>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</si>
  <si>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</si>
  <si>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</si>
  <si>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</si>
  <si>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</si>
  <si>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</si>
  <si>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</si>
  <si>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</si>
  <si>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</si>
  <si>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</si>
  <si>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</si>
  <si>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</si>
  <si>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</si>
  <si>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</si>
  <si>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</si>
  <si>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</si>
  <si>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</si>
  <si>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</si>
  <si>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</si>
  <si>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</si>
  <si>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</si>
  <si>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</si>
  <si>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</si>
  <si>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</si>
  <si>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</si>
  <si>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</si>
  <si>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</si>
  <si>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</si>
  <si>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</si>
  <si>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</si>
  <si>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</si>
  <si>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</si>
  <si>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</si>
  <si>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</si>
  <si>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</si>
  <si>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</si>
  <si>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</si>
  <si>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</si>
  <si>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</si>
  <si>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</si>
  <si>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</si>
  <si>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</si>
  <si>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</si>
  <si>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</si>
  <si>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</si>
  <si>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</si>
  <si>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</si>
  <si>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</si>
  <si>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</si>
  <si>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</si>
  <si>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</si>
  <si>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</si>
  <si>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</si>
  <si>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</si>
  <si>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</si>
  <si>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</si>
  <si>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</si>
  <si>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</si>
  <si>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</si>
  <si>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</si>
  <si>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</si>
  <si>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</si>
  <si>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</si>
  <si>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</si>
  <si>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</si>
  <si>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</si>
  <si>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</si>
  <si>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</si>
  <si>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</si>
  <si>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</si>
  <si>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</si>
  <si>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</si>
  <si>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</si>
  <si>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</si>
  <si>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</si>
  <si>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</si>
  <si>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</si>
  <si>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</si>
  <si>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</si>
  <si>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</si>
  <si>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</si>
  <si>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</si>
  <si>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</si>
  <si>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</si>
  <si>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</si>
  <si>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</si>
  <si>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</si>
  <si>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</si>
  <si>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</si>
  <si>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</si>
  <si>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</si>
  <si>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</si>
  <si>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</si>
  <si>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</si>
  <si>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</si>
  <si>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</si>
  <si>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</si>
  <si>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</si>
  <si>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</si>
  <si>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</si>
  <si>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</si>
  <si>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</si>
  <si>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</si>
  <si>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</si>
  <si>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</si>
  <si>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</si>
  <si>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</si>
  <si>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</si>
  <si>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</si>
  <si>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</si>
  <si>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</si>
  <si>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</si>
  <si>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</si>
  <si>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</si>
  <si>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</si>
  <si>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</si>
  <si>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</si>
  <si>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</si>
  <si>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</si>
  <si>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</si>
  <si>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</si>
  <si>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</si>
  <si>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</si>
  <si>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</si>
  <si>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</si>
  <si>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</si>
  <si>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</si>
  <si>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</si>
  <si>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</si>
  <si>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</si>
  <si>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</si>
  <si>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</si>
  <si>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</si>
  <si>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</si>
  <si>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</si>
  <si>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</si>
  <si>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</si>
  <si>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</si>
  <si>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</si>
  <si>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</si>
  <si>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</si>
  <si>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</si>
  <si>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</si>
  <si>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</si>
  <si>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</si>
  <si>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</si>
  <si>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</si>
  <si>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</si>
  <si>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</si>
  <si>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</si>
  <si>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</si>
  <si>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</si>
  <si>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</si>
  <si>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</si>
  <si>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</si>
  <si>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</si>
  <si>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</si>
  <si>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</si>
  <si>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</si>
  <si>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</si>
  <si>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</si>
  <si>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</si>
  <si>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</si>
  <si>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</si>
  <si>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</si>
  <si>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</si>
  <si>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</si>
  <si>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</si>
  <si>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</si>
  <si>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</si>
  <si>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</si>
  <si>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</si>
  <si>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</si>
  <si>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</si>
  <si>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</si>
  <si>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</si>
  <si>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</si>
  <si>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</si>
  <si>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</si>
  <si>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</si>
  <si>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</si>
  <si>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</si>
  <si>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</si>
  <si>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</si>
  <si>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</si>
  <si>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</si>
  <si>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</si>
  <si>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</si>
  <si>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</si>
  <si>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</si>
  <si>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</si>
  <si>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</si>
  <si>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</si>
  <si>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</si>
  <si>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</si>
  <si>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</si>
  <si>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</si>
  <si>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</si>
  <si>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</si>
  <si>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</si>
  <si>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</si>
  <si>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</si>
  <si>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</si>
  <si>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</si>
  <si>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</si>
  <si>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</si>
  <si>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</si>
  <si>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</si>
  <si>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</si>
  <si>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</si>
  <si>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</si>
  <si>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</si>
  <si>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</si>
  <si>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</si>
  <si>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</si>
  <si>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</si>
  <si>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</si>
  <si>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</si>
  <si>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</si>
  <si>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</si>
  <si>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</si>
  <si>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</si>
  <si>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</si>
  <si>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</si>
  <si>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</si>
  <si>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</si>
  <si>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</si>
  <si>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</si>
  <si>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</si>
  <si>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</si>
  <si>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</si>
  <si>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</si>
  <si>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</si>
  <si>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</si>
  <si>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</si>
  <si>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</si>
  <si>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</si>
  <si>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</si>
  <si>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</si>
  <si>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</si>
  <si>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</si>
  <si>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</si>
  <si>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</si>
  <si>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</si>
  <si>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</si>
  <si>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</si>
  <si>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</si>
  <si>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</si>
  <si>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</si>
  <si>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</si>
  <si>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</si>
  <si>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</si>
  <si>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</si>
  <si>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</si>
  <si>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</si>
  <si>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</si>
  <si>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</si>
  <si>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</si>
  <si>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</si>
  <si>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</si>
  <si>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</si>
  <si>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</si>
  <si>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</si>
  <si>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</si>
  <si>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</si>
  <si>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</si>
  <si>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</si>
  <si>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</si>
  <si>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</si>
  <si>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</si>
  <si>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</si>
  <si>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</si>
  <si>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</si>
  <si>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</si>
  <si>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</si>
  <si>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</si>
  <si>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</si>
  <si>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</si>
  <si>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</si>
  <si>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</si>
  <si>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</si>
  <si>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</si>
  <si>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</si>
  <si>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</si>
  <si>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</si>
  <si>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</si>
  <si>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</si>
  <si>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</si>
  <si>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</si>
  <si>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</si>
  <si>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</si>
  <si>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</si>
  <si>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</si>
  <si>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</si>
  <si>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</si>
  <si>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</si>
  <si>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</si>
  <si>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</si>
  <si>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</si>
  <si>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</si>
  <si>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</si>
  <si>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</si>
  <si>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</si>
  <si>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</si>
  <si>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</si>
  <si>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</si>
  <si>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</si>
  <si>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</si>
  <si>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</si>
  <si>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</si>
  <si>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</si>
  <si>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</si>
  <si>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</si>
  <si>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</si>
  <si>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</si>
  <si>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</si>
  <si>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</si>
  <si>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</si>
  <si>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</si>
  <si>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</si>
  <si>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</si>
  <si>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</si>
  <si>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</si>
  <si>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</si>
  <si>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</si>
  <si>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</si>
  <si>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</si>
  <si>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</si>
  <si>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</si>
  <si>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</si>
  <si>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</si>
  <si>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</si>
  <si>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</si>
  <si>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</si>
  <si>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</si>
  <si>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</si>
  <si>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</si>
  <si>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</si>
  <si>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</si>
  <si>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</si>
  <si>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</si>
  <si>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</si>
  <si>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</si>
  <si>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</si>
  <si>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</si>
  <si>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</si>
  <si>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</si>
  <si>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</si>
  <si>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</si>
  <si>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</si>
  <si>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</si>
  <si>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</si>
  <si>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</si>
  <si>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</si>
  <si>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</si>
  <si>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</si>
  <si>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</si>
  <si>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</si>
  <si>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</si>
  <si>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</si>
  <si>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</si>
  <si>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</si>
  <si>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</si>
  <si>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</si>
  <si>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</si>
  <si>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</si>
  <si>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</si>
  <si>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</si>
  <si>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</si>
  <si>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</si>
  <si>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</si>
  <si>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</si>
  <si>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</si>
  <si>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</si>
  <si>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</si>
  <si>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</si>
  <si>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</si>
  <si>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</si>
  <si>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</si>
  <si>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</si>
  <si>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</si>
  <si>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</si>
  <si>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</si>
  <si>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</si>
  <si>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</si>
  <si>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</si>
  <si>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</si>
  <si>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</si>
  <si>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</si>
  <si>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</si>
  <si>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</si>
  <si>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</si>
  <si>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</si>
  <si>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</si>
  <si>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</si>
  <si>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</si>
  <si>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</si>
  <si>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</si>
  <si>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</si>
  <si>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</si>
  <si>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</si>
  <si>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</si>
  <si>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</si>
  <si>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</si>
  <si>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</si>
  <si>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</si>
  <si>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</si>
  <si>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</si>
  <si>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</si>
  <si>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</si>
  <si>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</si>
  <si>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</si>
  <si>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</si>
  <si>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</si>
  <si>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</si>
  <si>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</si>
  <si>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</si>
  <si>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</si>
  <si>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</si>
  <si>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</si>
  <si>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</si>
  <si>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</si>
  <si>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</si>
  <si>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</si>
  <si>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</si>
  <si>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</si>
  <si>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</si>
  <si>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</si>
  <si>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</si>
  <si>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</si>
  <si>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</si>
  <si>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</si>
  <si>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</si>
  <si>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</si>
  <si>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</si>
  <si>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</si>
  <si>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</si>
  <si>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</si>
  <si>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</si>
  <si>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</si>
  <si>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</si>
  <si>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</si>
  <si>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</si>
  <si>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</si>
  <si>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</si>
  <si>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</si>
  <si>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</si>
  <si>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</si>
  <si>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</si>
  <si>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</si>
  <si>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</si>
  <si>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</si>
  <si>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</si>
  <si>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</si>
  <si>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</si>
  <si>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</si>
  <si>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</si>
  <si>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</si>
  <si>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</si>
  <si>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</si>
  <si>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</si>
  <si>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</si>
  <si>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</si>
  <si>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</si>
  <si>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</si>
  <si>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</si>
  <si>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</si>
  <si>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</si>
  <si>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</si>
  <si>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</si>
  <si>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</si>
  <si>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</si>
  <si>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</si>
  <si>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</si>
  <si>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</si>
  <si>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</si>
  <si>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</si>
  <si>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</si>
  <si>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</si>
  <si>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</si>
  <si>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</si>
  <si>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</si>
  <si>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</si>
  <si>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</si>
  <si>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</si>
  <si>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</si>
  <si>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</si>
  <si>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</si>
  <si>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</si>
  <si>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</si>
  <si>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</si>
  <si>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</si>
  <si>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</si>
  <si>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</si>
  <si>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</si>
  <si>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</si>
  <si>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</si>
  <si>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</si>
  <si>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</si>
  <si>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</si>
  <si>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</si>
  <si>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</si>
  <si>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</si>
  <si>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</si>
  <si>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</si>
  <si>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</si>
  <si>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</si>
  <si>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</si>
  <si>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</si>
  <si>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</si>
  <si>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</si>
  <si>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</si>
  <si>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</si>
  <si>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</si>
  <si>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</si>
  <si>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</si>
  <si>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</si>
  <si>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</si>
  <si>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</si>
  <si>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</si>
  <si>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</si>
  <si>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</si>
  <si>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</si>
  <si>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</si>
  <si>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</si>
  <si>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</si>
  <si>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</si>
  <si>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</si>
  <si>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</si>
  <si>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</si>
  <si>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</si>
  <si>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</si>
  <si>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</si>
  <si>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</si>
  <si>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</si>
  <si>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</si>
  <si>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</si>
  <si>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</si>
  <si>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</si>
  <si>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</si>
  <si>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</si>
  <si>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</si>
  <si>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</si>
  <si>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</si>
  <si>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</si>
  <si>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</si>
  <si>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</si>
  <si>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</si>
  <si>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</si>
  <si>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</si>
  <si>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</si>
  <si>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</si>
  <si>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</si>
  <si>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</si>
  <si>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</si>
  <si>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</si>
  <si>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</si>
  <si>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</si>
  <si>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</si>
  <si>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</si>
  <si>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</si>
  <si>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</si>
  <si>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</si>
  <si>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</si>
  <si>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</si>
  <si>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</si>
  <si>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</si>
  <si>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</si>
  <si>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</si>
  <si>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</si>
  <si>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</si>
  <si>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</si>
  <si>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</si>
  <si>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</si>
  <si>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</si>
  <si>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</si>
  <si>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</si>
  <si>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</si>
  <si>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</si>
  <si>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</si>
  <si>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</si>
  <si>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</si>
  <si>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</si>
  <si>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</si>
  <si>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</si>
  <si>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</si>
  <si>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</si>
  <si>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</si>
  <si>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</si>
  <si>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</si>
  <si>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</si>
  <si>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</si>
  <si>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</si>
  <si>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</si>
  <si>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</si>
  <si>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</si>
  <si>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</si>
  <si>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</si>
  <si>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</si>
  <si>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</si>
  <si>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</si>
  <si>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</si>
  <si>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</si>
  <si>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</si>
  <si>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</si>
  <si>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</si>
  <si>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</si>
  <si>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</si>
  <si>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</si>
  <si>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</si>
  <si>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</si>
  <si>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</si>
  <si>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</si>
  <si>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</si>
  <si>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</si>
  <si>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</si>
  <si>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</si>
  <si>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</si>
  <si>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</si>
  <si>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</si>
  <si>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</si>
  <si>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</si>
  <si>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</si>
  <si>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</si>
  <si>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</si>
  <si>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</si>
  <si>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</si>
  <si>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</si>
  <si>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</si>
  <si>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</si>
  <si>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</si>
  <si>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</si>
  <si>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</si>
  <si>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</si>
  <si>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</si>
  <si>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</si>
  <si>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</si>
  <si>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</si>
  <si>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</si>
  <si>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</si>
  <si>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</si>
  <si>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</si>
  <si>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</si>
  <si>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</si>
  <si>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</si>
  <si>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</si>
  <si>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</si>
  <si>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</si>
  <si>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</si>
  <si>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</si>
  <si>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</si>
  <si>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</si>
  <si>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</si>
  <si>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</si>
  <si>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</si>
  <si>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</si>
  <si>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</si>
  <si>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</si>
  <si>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</si>
  <si>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</si>
  <si>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</si>
  <si>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</si>
  <si>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</si>
  <si>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</si>
  <si>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</si>
  <si>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</si>
  <si>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</si>
  <si>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</si>
  <si>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</si>
  <si>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</si>
  <si>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</si>
  <si>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</si>
  <si>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</si>
  <si>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</si>
  <si>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</si>
  <si>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</si>
  <si>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</si>
  <si>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</si>
  <si>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</si>
  <si>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</si>
  <si>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</si>
  <si>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</si>
  <si>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</si>
  <si>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</si>
  <si>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</si>
  <si>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</si>
  <si>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</si>
  <si>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</si>
  <si>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</si>
  <si>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</si>
  <si>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</si>
  <si>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</si>
  <si>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</si>
  <si>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</si>
  <si>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</si>
  <si>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</si>
  <si>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</si>
  <si>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</si>
  <si>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</si>
  <si>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</si>
  <si>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</si>
  <si>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</si>
  <si>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</si>
  <si>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</si>
  <si>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</si>
  <si>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</si>
  <si>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</si>
  <si>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</si>
  <si>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</si>
  <si>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</si>
  <si>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</si>
  <si>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</si>
  <si>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</si>
  <si>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</si>
  <si>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</si>
  <si>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</si>
  <si>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</si>
  <si>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</si>
  <si>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</si>
  <si>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</si>
  <si>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</si>
  <si>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</si>
  <si>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</si>
  <si>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</si>
  <si>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</si>
  <si>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</si>
  <si>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</si>
  <si>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</si>
  <si>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</si>
  <si>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</si>
  <si>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</si>
  <si>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</si>
  <si>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</si>
  <si>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</si>
  <si>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</si>
  <si>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</si>
  <si>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</si>
  <si>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</si>
  <si>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</si>
  <si>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</si>
  <si>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</si>
  <si>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</si>
  <si>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</si>
  <si>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</si>
  <si>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</si>
  <si>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</si>
  <si>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</si>
  <si>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</si>
  <si>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</si>
  <si>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</si>
  <si>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</si>
  <si>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</si>
  <si>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</si>
  <si>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</si>
  <si>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</si>
  <si>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</si>
  <si>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</si>
  <si>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</si>
  <si>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</si>
  <si>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</si>
  <si>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</si>
  <si>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</si>
  <si>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</si>
  <si>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</si>
  <si>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</si>
  <si>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</si>
  <si>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</si>
  <si>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</si>
  <si>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</si>
  <si>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</si>
  <si>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</si>
  <si>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</si>
  <si>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</si>
  <si>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</si>
  <si>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</si>
  <si>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</si>
  <si>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</si>
  <si>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</si>
  <si>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</si>
  <si>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</si>
  <si>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</si>
  <si>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</si>
  <si>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</si>
  <si>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</si>
  <si>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</si>
  <si>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</si>
  <si>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</si>
  <si>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</si>
  <si>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</si>
  <si>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</si>
  <si>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</si>
  <si>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</si>
  <si>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</si>
  <si>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</si>
  <si>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</si>
  <si>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</si>
  <si>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</si>
  <si>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</si>
  <si>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</si>
  <si>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</si>
  <si>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</si>
  <si>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</si>
  <si>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</si>
  <si>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</si>
  <si>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</si>
  <si>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</si>
  <si>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</si>
  <si>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</si>
  <si>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</si>
  <si>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</si>
  <si>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</si>
  <si>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</si>
  <si>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</si>
  <si>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</si>
  <si>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</si>
  <si>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</si>
  <si>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</si>
  <si>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</si>
  <si>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</si>
  <si>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</si>
  <si>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</si>
  <si>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</si>
  <si>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</si>
  <si>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</si>
  <si>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</si>
  <si>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</si>
  <si>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</si>
  <si>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</si>
  <si>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</si>
  <si>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</si>
  <si>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</si>
  <si>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</si>
  <si>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</si>
  <si>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</si>
  <si>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</si>
  <si>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</si>
  <si>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</si>
  <si>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</si>
  <si>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</si>
  <si>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</si>
  <si>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</si>
  <si>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</si>
  <si>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</si>
  <si>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</si>
  <si>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</si>
  <si>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</si>
  <si>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</si>
  <si>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</si>
  <si>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</si>
  <si>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</si>
  <si>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</si>
  <si>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</si>
  <si>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</si>
  <si>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</si>
  <si>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</si>
  <si>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</si>
  <si>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</si>
  <si>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</si>
  <si>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</si>
  <si>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</si>
  <si>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</si>
  <si>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</si>
  <si>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</si>
  <si>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</si>
  <si>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</si>
  <si>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</si>
  <si>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</si>
  <si>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</si>
  <si>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</si>
  <si>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</si>
  <si>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</si>
  <si>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</si>
  <si>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</si>
  <si>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</si>
  <si>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</si>
  <si>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</si>
  <si>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</si>
  <si>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</si>
  <si>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</si>
  <si>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</si>
  <si>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</si>
  <si>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</si>
  <si>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</si>
  <si>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</si>
  <si>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</si>
  <si>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</si>
  <si>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</si>
  <si>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</si>
  <si>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</si>
  <si>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</si>
  <si>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</si>
  <si>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</si>
  <si>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</si>
  <si>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</si>
  <si>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</si>
  <si>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</si>
  <si>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</si>
  <si>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</si>
  <si>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</si>
  <si>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</si>
  <si>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</si>
  <si>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</si>
  <si>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</si>
  <si>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</si>
  <si>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</si>
  <si>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</si>
  <si>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</si>
  <si>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</si>
  <si>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</si>
  <si>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</si>
  <si>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</si>
  <si>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</si>
  <si>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</si>
  <si>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</si>
  <si>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</si>
  <si>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</si>
  <si>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</si>
  <si>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</si>
  <si>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</si>
  <si>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</si>
  <si>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</si>
  <si>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</si>
  <si>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</si>
  <si>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</si>
  <si>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</si>
  <si>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</si>
  <si>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</si>
  <si>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</si>
  <si>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</si>
  <si>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</si>
  <si>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</si>
  <si>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</si>
  <si>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</si>
  <si>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</si>
  <si>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</si>
  <si>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</si>
  <si>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</si>
  <si>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</si>
  <si>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</si>
  <si>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</si>
  <si>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</si>
  <si>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</si>
  <si>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</si>
  <si>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</si>
  <si>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</si>
  <si>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</si>
  <si>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</si>
  <si>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</si>
  <si>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</si>
  <si>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</si>
  <si>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</si>
  <si>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</si>
  <si>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</si>
  <si>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</si>
  <si>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</si>
  <si>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</si>
  <si>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</si>
  <si>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</si>
  <si>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</si>
  <si>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</si>
  <si>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</si>
  <si>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</si>
  <si>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</si>
  <si>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</si>
  <si>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</si>
  <si>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</si>
  <si>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</si>
  <si>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</si>
  <si>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</si>
  <si>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</si>
  <si>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</si>
  <si>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</si>
  <si>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</si>
  <si>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</si>
  <si>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</si>
  <si>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</si>
  <si>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</si>
  <si>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</si>
  <si>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</si>
  <si>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</si>
  <si>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</si>
  <si>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</si>
  <si>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</si>
  <si>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</si>
  <si>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</si>
  <si>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</si>
  <si>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</si>
  <si>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</si>
  <si>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</si>
  <si>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</si>
  <si>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</si>
  <si>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</si>
  <si>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</si>
  <si>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</si>
  <si>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</si>
  <si>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</si>
  <si>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</si>
  <si>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</si>
  <si>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</si>
  <si>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</si>
  <si>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</si>
  <si>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</si>
  <si>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</si>
  <si>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</si>
  <si>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</si>
  <si>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</si>
  <si>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</si>
  <si>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</si>
  <si>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</si>
  <si>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</si>
  <si>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</si>
  <si>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</si>
  <si>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</si>
  <si>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</si>
  <si>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</si>
  <si>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</si>
  <si>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</si>
  <si>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</si>
  <si>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</si>
  <si>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</si>
  <si>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</si>
  <si>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</si>
  <si>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</si>
  <si>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</si>
  <si>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</si>
  <si>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</si>
  <si>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</si>
  <si>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</si>
  <si>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</si>
  <si>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</si>
  <si>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</si>
  <si>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</si>
  <si>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</si>
  <si>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</si>
  <si>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</si>
  <si>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</si>
  <si>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</si>
  <si>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</si>
  <si>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</si>
  <si>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</si>
  <si>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</si>
  <si>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</si>
  <si>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</si>
  <si>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</si>
  <si>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</si>
  <si>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</si>
  <si>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</si>
  <si>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</si>
  <si>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</si>
  <si>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</si>
  <si>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</si>
  <si>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</si>
  <si>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</si>
  <si>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</si>
  <si>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</si>
  <si>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</si>
  <si>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</si>
  <si>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</si>
  <si>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</si>
  <si>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</si>
  <si>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</si>
  <si>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</si>
  <si>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</si>
  <si>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</si>
  <si>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</si>
  <si>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</si>
  <si>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</si>
  <si>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</si>
  <si>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</si>
  <si>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</si>
  <si>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</si>
  <si>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</si>
  <si>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</si>
  <si>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</si>
  <si>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</si>
  <si>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</si>
  <si>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</si>
  <si>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</si>
  <si>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</si>
  <si>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</si>
  <si>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</si>
  <si>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</si>
  <si>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</si>
  <si>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</si>
  <si>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</si>
  <si>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</si>
  <si>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</si>
  <si>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</si>
  <si>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</si>
  <si>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</si>
  <si>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</si>
  <si>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</si>
  <si>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</si>
  <si>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</si>
  <si>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</si>
  <si>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</si>
  <si>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</si>
  <si>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</si>
  <si>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</si>
  <si>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</si>
  <si>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</si>
  <si>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</si>
  <si>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</si>
  <si>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</si>
  <si>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</si>
  <si>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</si>
  <si>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</si>
  <si>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</si>
  <si>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</si>
  <si>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</si>
  <si>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</si>
  <si>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</si>
  <si>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</si>
  <si>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</si>
  <si>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</si>
  <si>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</si>
  <si>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</si>
  <si>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</si>
  <si>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</si>
  <si>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</si>
  <si>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</si>
  <si>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</si>
  <si>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</si>
  <si>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</si>
  <si>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</si>
  <si>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</si>
  <si>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</si>
  <si>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</si>
  <si>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</si>
  <si>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</si>
  <si>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</si>
  <si>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</si>
  <si>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</si>
  <si>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</si>
  <si>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</si>
  <si>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</si>
  <si>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</si>
  <si>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</si>
  <si>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</si>
  <si>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</si>
  <si>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</si>
  <si>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</si>
  <si>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</si>
  <si>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</si>
  <si>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</si>
  <si>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</si>
  <si>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</si>
  <si>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</si>
  <si>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</si>
  <si>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</si>
  <si>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</si>
  <si>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</si>
  <si>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</si>
  <si>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</si>
  <si>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</si>
  <si>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</si>
  <si>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</si>
  <si>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</si>
  <si>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</si>
  <si>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</si>
  <si>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</si>
  <si>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</si>
  <si>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</si>
  <si>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</si>
  <si>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</si>
  <si>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</si>
  <si>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</si>
  <si>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</si>
  <si>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</si>
  <si>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</si>
  <si>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</si>
  <si>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</si>
  <si>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</si>
  <si>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</si>
  <si>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</si>
  <si>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</si>
  <si>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</si>
  <si>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</si>
  <si>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</si>
  <si>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</si>
  <si>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</si>
  <si>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</si>
  <si>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</si>
  <si>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</si>
  <si>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</si>
  <si>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</si>
  <si>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</si>
  <si>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</si>
  <si>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</si>
  <si>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</si>
  <si>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</si>
  <si>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</si>
  <si>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</si>
  <si>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</si>
  <si>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</si>
  <si>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</si>
  <si>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</si>
  <si>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</si>
  <si>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</si>
  <si>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</si>
  <si>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</si>
  <si>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</si>
  <si>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</si>
  <si>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</si>
  <si>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</si>
  <si>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</si>
  <si>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</si>
  <si>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</si>
  <si>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</si>
  <si>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</si>
  <si>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</si>
  <si>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</si>
  <si>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</si>
  <si>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</si>
  <si>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</si>
  <si>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</si>
  <si>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</si>
  <si>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</si>
  <si>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</si>
  <si>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</si>
  <si>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</si>
  <si>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</si>
  <si>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</si>
  <si>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</si>
  <si>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</si>
  <si>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</si>
  <si>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</si>
  <si>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</si>
  <si>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</si>
  <si>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</si>
  <si>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</si>
  <si>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</si>
  <si>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</si>
  <si>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</si>
  <si>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</si>
  <si>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</si>
  <si>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</si>
  <si>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</si>
  <si>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</si>
  <si>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</si>
  <si>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</si>
  <si>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</si>
  <si>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</si>
  <si>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</si>
  <si>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</si>
  <si>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</si>
  <si>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</si>
  <si>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</si>
  <si>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</si>
  <si>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</si>
  <si>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</si>
  <si>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</si>
  <si>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</si>
  <si>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</si>
  <si>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</si>
  <si>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</si>
  <si>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</si>
  <si>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</si>
  <si>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</si>
  <si>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</si>
  <si>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</si>
  <si>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</si>
  <si>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</si>
  <si>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</si>
  <si>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</si>
  <si>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</si>
  <si>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</si>
  <si>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</si>
  <si>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</si>
  <si>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</si>
  <si>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</si>
  <si>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</si>
  <si>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</si>
  <si>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</si>
  <si>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</si>
  <si>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</si>
  <si>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</si>
  <si>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</si>
  <si>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</si>
  <si>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</si>
  <si>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</si>
  <si>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</si>
  <si>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</si>
  <si>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</si>
  <si>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</si>
  <si>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</si>
  <si>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</si>
  <si>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</si>
  <si>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</si>
  <si>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</si>
  <si>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</si>
  <si>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</si>
  <si>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</si>
  <si>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</si>
  <si>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</si>
  <si>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</si>
  <si>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</si>
  <si>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</si>
  <si>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</si>
  <si>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</si>
  <si>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</si>
  <si>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</si>
  <si>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</si>
  <si>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</si>
  <si>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</si>
  <si>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</si>
  <si>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</si>
  <si>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</si>
  <si>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</si>
  <si>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</si>
  <si>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</si>
  <si>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</si>
  <si>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</si>
  <si>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</si>
  <si>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</si>
  <si>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</si>
  <si>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</si>
  <si>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</si>
  <si>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</si>
  <si>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</si>
  <si>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</si>
  <si>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</si>
  <si>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</si>
  <si>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</si>
  <si>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</si>
  <si>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</si>
  <si>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</si>
  <si>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</si>
  <si>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</si>
  <si>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</si>
  <si>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</si>
  <si>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</si>
  <si>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</si>
  <si>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</si>
  <si>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</si>
  <si>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</si>
  <si>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</si>
  <si>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</si>
  <si>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</si>
  <si>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</si>
  <si>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</si>
  <si>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</si>
  <si>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</si>
  <si>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</si>
  <si>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</si>
  <si>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</si>
  <si>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</si>
  <si>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</si>
  <si>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</si>
  <si>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</si>
  <si>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</si>
  <si>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</si>
  <si>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</si>
  <si>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</si>
  <si>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</si>
  <si>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</si>
  <si>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</si>
  <si>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</si>
  <si>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</si>
  <si>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</si>
  <si>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</si>
  <si>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</si>
  <si>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</si>
  <si>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</si>
  <si>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</si>
  <si>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</si>
  <si>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</si>
  <si>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</si>
  <si>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</si>
  <si>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</si>
  <si>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</si>
  <si>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</si>
  <si>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</si>
  <si>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</si>
  <si>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</si>
  <si>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</si>
  <si>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</si>
  <si>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</si>
  <si>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</si>
  <si>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</si>
  <si>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</si>
  <si>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</si>
  <si>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</si>
  <si>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</si>
  <si>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</si>
  <si>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</si>
  <si>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</si>
  <si>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</si>
  <si>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</si>
  <si>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</si>
  <si>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</si>
  <si>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</si>
  <si>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</si>
  <si>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</si>
  <si>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</si>
  <si>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</si>
  <si>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</si>
  <si>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</si>
  <si>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</si>
  <si>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</si>
  <si>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</si>
  <si>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</si>
  <si>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</si>
  <si>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</si>
  <si>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</si>
  <si>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</si>
  <si>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</si>
  <si>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</si>
  <si>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</si>
  <si>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</si>
  <si>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</si>
  <si>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</si>
  <si>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</si>
  <si>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</si>
  <si>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</si>
  <si>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</si>
  <si>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</si>
  <si>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</si>
  <si>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</si>
  <si>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</si>
  <si>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</si>
  <si>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</si>
  <si>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</si>
  <si>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</si>
  <si>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</si>
  <si>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</si>
  <si>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</si>
  <si>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</si>
  <si>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</si>
  <si>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</si>
  <si>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</si>
  <si>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</si>
  <si>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</si>
  <si>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</si>
  <si>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</si>
  <si>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</si>
  <si>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</si>
  <si>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</si>
  <si>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</si>
  <si>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</si>
  <si>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</si>
  <si>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</si>
  <si>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</si>
  <si>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</si>
  <si>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</si>
  <si>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</si>
  <si>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</si>
  <si>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</si>
  <si>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</si>
  <si>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</si>
  <si>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</si>
  <si>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</si>
  <si>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</si>
  <si>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</si>
  <si>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</si>
  <si>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</si>
  <si>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</si>
  <si>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</si>
  <si>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</si>
  <si>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</si>
  <si>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</si>
  <si>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</si>
  <si>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</si>
  <si>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</si>
  <si>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</si>
  <si>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</si>
  <si>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</si>
  <si>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</si>
  <si>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</si>
  <si>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</si>
  <si>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</si>
  <si>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</si>
  <si>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</si>
  <si>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</si>
  <si>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</si>
  <si>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</si>
  <si>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</si>
  <si>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</si>
  <si>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</si>
  <si>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</si>
  <si>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</si>
  <si>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</si>
  <si>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</si>
  <si>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</si>
  <si>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</si>
  <si>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</si>
  <si>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</si>
  <si>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</si>
  <si>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</si>
  <si>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</si>
  <si>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</si>
  <si>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</si>
  <si>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</si>
  <si>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</si>
  <si>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</si>
  <si>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</si>
  <si>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</si>
  <si>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</si>
  <si>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</si>
  <si>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</si>
  <si>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</si>
  <si>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</si>
  <si>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</si>
  <si>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</si>
  <si>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</si>
  <si>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</si>
  <si>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</si>
  <si>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</si>
  <si>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</si>
  <si>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</si>
  <si>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</si>
  <si>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</si>
  <si>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</si>
  <si>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</si>
  <si>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</si>
  <si>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</si>
  <si>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</si>
  <si>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</si>
  <si>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</si>
  <si>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</si>
  <si>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</si>
  <si>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</si>
  <si>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</si>
  <si>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</si>
  <si>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</si>
  <si>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</si>
  <si>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</si>
  <si>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</si>
  <si>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</si>
  <si>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</si>
  <si>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</si>
  <si>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</si>
  <si>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</si>
  <si>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</si>
  <si>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</si>
  <si>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</si>
  <si>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</si>
  <si>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</si>
  <si>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</si>
  <si>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</si>
  <si>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</si>
  <si>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</si>
  <si>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</si>
  <si>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</si>
  <si>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</si>
  <si>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</si>
  <si>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</si>
  <si>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</si>
  <si>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</si>
  <si>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</si>
  <si>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</si>
  <si>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</si>
  <si>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</si>
  <si>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</si>
  <si>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</si>
  <si>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</si>
  <si>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</si>
  <si>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</si>
  <si>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</si>
  <si>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</si>
  <si>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</si>
  <si>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</si>
  <si>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</si>
  <si>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</si>
  <si>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</si>
  <si>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</si>
  <si>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</si>
  <si>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</si>
  <si>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</si>
  <si>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</si>
  <si>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</si>
  <si>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</si>
  <si>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</si>
  <si>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</si>
  <si>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</si>
  <si>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</si>
  <si>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</si>
  <si>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</si>
  <si>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</si>
  <si>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</si>
  <si>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</si>
  <si>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</si>
  <si>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</si>
  <si>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</si>
  <si>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</si>
  <si>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</si>
  <si>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</si>
  <si>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</si>
  <si>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</si>
  <si>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</si>
  <si>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</si>
  <si>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</si>
  <si>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</si>
  <si>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</si>
  <si>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</si>
  <si>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</si>
  <si>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</si>
  <si>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</si>
  <si>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</si>
  <si>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</si>
  <si>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</si>
  <si>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</si>
  <si>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</si>
  <si>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</si>
  <si>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</si>
  <si>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</si>
  <si>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</si>
  <si>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</si>
  <si>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</si>
  <si>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</si>
  <si>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</si>
  <si>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</si>
  <si>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</si>
  <si>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</si>
  <si>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</si>
  <si>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</si>
  <si>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</si>
  <si>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</si>
  <si>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</si>
  <si>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</si>
  <si>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</si>
  <si>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</si>
  <si>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</si>
  <si>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</si>
  <si>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</si>
  <si>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</si>
  <si>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</si>
  <si>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</si>
  <si>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</si>
  <si>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</si>
  <si>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</si>
  <si>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</si>
  <si>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</si>
  <si>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</si>
  <si>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</si>
  <si>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</si>
  <si>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</si>
  <si>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</si>
  <si>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</si>
  <si>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</si>
  <si>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</si>
  <si>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</si>
  <si>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</si>
  <si>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</si>
  <si>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</si>
  <si>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</si>
  <si>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</si>
  <si>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</si>
  <si>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</si>
  <si>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</si>
  <si>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</si>
  <si>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</si>
  <si>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</si>
  <si>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</si>
  <si>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</si>
  <si>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</si>
  <si>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</si>
  <si>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</si>
  <si>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</si>
  <si>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</si>
  <si>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</si>
  <si>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</si>
  <si>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</si>
  <si>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</si>
  <si>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</si>
  <si>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</si>
  <si>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</si>
  <si>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</si>
  <si>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</si>
  <si>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</si>
  <si>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</si>
  <si>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</si>
  <si>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</si>
  <si>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</si>
  <si>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</si>
  <si>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</si>
  <si>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</si>
  <si>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</si>
  <si>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</si>
  <si>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</si>
  <si>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</si>
  <si>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</si>
  <si>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</si>
  <si>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</si>
  <si>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</si>
  <si>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</si>
  <si>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</si>
  <si>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</si>
  <si>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</si>
  <si>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</si>
  <si>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</si>
  <si>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</si>
  <si>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</si>
  <si>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</si>
  <si>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</si>
  <si>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</si>
  <si>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</si>
  <si>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</si>
  <si>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</si>
  <si>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</si>
  <si>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</si>
  <si>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</si>
  <si>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</si>
  <si>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</si>
  <si>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</si>
  <si>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</si>
  <si>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</si>
  <si>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</si>
  <si>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</si>
  <si>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</si>
  <si>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</si>
  <si>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</si>
  <si>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</si>
  <si>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</si>
  <si>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</si>
  <si>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</si>
  <si>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</si>
  <si>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</si>
  <si>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</si>
  <si>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</si>
  <si>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</si>
  <si>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</si>
  <si>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</si>
  <si>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</si>
  <si>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</si>
  <si>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</si>
  <si>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</si>
  <si>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</si>
  <si>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</si>
  <si>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</si>
  <si>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</si>
  <si>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</si>
  <si>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</si>
  <si>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</si>
  <si>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</si>
  <si>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</si>
  <si>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</si>
  <si>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</si>
  <si>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</si>
  <si>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</si>
  <si>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</si>
  <si>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</si>
  <si>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</si>
  <si>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</si>
  <si>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</si>
  <si>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</si>
  <si>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</si>
  <si>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</si>
  <si>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</si>
  <si>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</si>
  <si>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</si>
  <si>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</si>
  <si>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</si>
  <si>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</si>
  <si>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</si>
  <si>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</si>
  <si>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</si>
  <si>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</si>
  <si>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</si>
  <si>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</si>
  <si>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</si>
  <si>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</si>
  <si>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</si>
  <si>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</si>
  <si>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</si>
  <si>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</si>
  <si>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</si>
  <si>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</si>
  <si>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</si>
  <si>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</si>
  <si>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</si>
  <si>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</si>
  <si>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</si>
  <si>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</si>
  <si>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</si>
  <si>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</si>
  <si>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</si>
  <si>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</si>
  <si>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</si>
  <si>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</si>
  <si>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</si>
  <si>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</si>
  <si>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</si>
  <si>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</si>
  <si>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</si>
  <si>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</si>
  <si>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</si>
  <si>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</si>
  <si>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</si>
  <si>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</si>
  <si>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</si>
  <si>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</si>
  <si>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</si>
  <si>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</si>
  <si>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</si>
  <si>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</si>
  <si>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</si>
  <si>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</si>
  <si>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</si>
  <si>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</si>
  <si>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</si>
  <si>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</si>
  <si>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</si>
  <si>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</si>
  <si>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</si>
  <si>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</si>
  <si>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</si>
  <si>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</si>
  <si>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</si>
  <si>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</si>
  <si>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</si>
  <si>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</si>
  <si>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</si>
  <si>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</si>
  <si>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</si>
  <si>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</si>
  <si>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</si>
  <si>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</si>
  <si>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</si>
  <si>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</si>
  <si>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</si>
  <si>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</si>
  <si>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</si>
  <si>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</si>
  <si>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</si>
  <si>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</si>
  <si>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</si>
  <si>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</si>
  <si>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</si>
  <si>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</si>
  <si>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</si>
  <si>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</si>
  <si>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</si>
  <si>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</si>
  <si>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</si>
  <si>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</si>
  <si>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</si>
  <si>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</si>
  <si>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</si>
  <si>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</si>
  <si>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</si>
  <si>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</si>
  <si>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</si>
  <si>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</si>
  <si>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</si>
  <si>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</si>
  <si>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</si>
  <si>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</si>
  <si>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</si>
  <si>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</si>
  <si>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</si>
  <si>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</si>
  <si>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</si>
  <si>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</si>
  <si>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</si>
  <si>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</si>
  <si>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</si>
  <si>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</si>
  <si>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</si>
  <si>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</si>
  <si>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</si>
  <si>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</si>
  <si>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</si>
  <si>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</si>
  <si>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</si>
  <si>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</si>
  <si>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</si>
  <si>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</si>
  <si>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</si>
  <si>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</si>
  <si>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</si>
  <si>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</si>
  <si>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</si>
  <si>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</si>
  <si>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</si>
  <si>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</si>
  <si>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</si>
  <si>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</si>
  <si>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</si>
  <si>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</si>
  <si>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</si>
  <si>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</si>
  <si>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</si>
  <si>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</si>
  <si>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</si>
  <si>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</si>
  <si>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</si>
  <si>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</si>
  <si>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</si>
  <si>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</si>
  <si>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</si>
  <si>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</si>
  <si>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</si>
  <si>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</si>
  <si>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</si>
  <si>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</si>
  <si>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</si>
  <si>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</si>
  <si>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</si>
  <si>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</si>
  <si>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</si>
  <si>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</si>
  <si>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</si>
  <si>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</si>
  <si>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</si>
  <si>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</si>
  <si>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</si>
  <si>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</si>
  <si>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</si>
  <si>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</si>
  <si>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</si>
  <si>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</si>
  <si>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</si>
  <si>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</si>
  <si>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</si>
  <si>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</si>
  <si>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</si>
  <si>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</si>
  <si>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</si>
  <si>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</si>
  <si>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</si>
  <si>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</si>
  <si>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</si>
  <si>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</si>
  <si>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</si>
  <si>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</si>
  <si>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</si>
  <si>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</si>
  <si>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</si>
  <si>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</si>
  <si>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</si>
  <si>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</si>
  <si>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</si>
  <si>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</si>
  <si>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</si>
  <si>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</si>
  <si>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</si>
  <si>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</si>
  <si>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</si>
  <si>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</si>
  <si>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</si>
  <si>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</si>
  <si>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</si>
  <si>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</si>
  <si>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</si>
  <si>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</si>
  <si>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</si>
  <si>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</si>
  <si>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</si>
  <si>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</si>
  <si>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</si>
  <si>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</si>
  <si>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</si>
  <si>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</si>
  <si>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</si>
  <si>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</si>
  <si>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</si>
  <si>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</si>
  <si>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</si>
  <si>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</si>
  <si>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</si>
  <si>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</si>
  <si>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</si>
  <si>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</si>
  <si>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</si>
  <si>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</si>
  <si>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</si>
  <si>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</si>
  <si>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</si>
  <si>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</si>
  <si>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</si>
  <si>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</si>
  <si>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</si>
  <si>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</si>
  <si>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</si>
  <si>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</si>
  <si>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</si>
  <si>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</si>
  <si>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</si>
  <si>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</si>
  <si>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</si>
  <si>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</si>
  <si>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</si>
  <si>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</si>
  <si>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</si>
  <si>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</si>
  <si>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</si>
  <si>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</si>
  <si>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</si>
  <si>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</si>
  <si>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</si>
  <si>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</si>
  <si>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</si>
  <si>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</si>
  <si>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</si>
  <si>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</si>
  <si>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</si>
  <si>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</si>
  <si>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</si>
  <si>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</si>
  <si>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</si>
  <si>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</si>
  <si>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</si>
  <si>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</si>
  <si>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</si>
  <si>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</si>
  <si>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</si>
  <si>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</si>
  <si>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</si>
  <si>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</si>
  <si>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</si>
  <si>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</si>
  <si>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</si>
  <si>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</si>
  <si>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</si>
  <si>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</si>
  <si>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</si>
  <si>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</si>
  <si>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</si>
  <si>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</si>
  <si>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</si>
  <si>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</si>
  <si>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</si>
  <si>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</si>
  <si>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</si>
  <si>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</si>
  <si>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</si>
  <si>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</si>
  <si>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</si>
  <si>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</si>
  <si>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</si>
  <si>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</si>
  <si>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</si>
  <si>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</si>
  <si>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</si>
  <si>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</si>
  <si>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</si>
  <si>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</si>
  <si>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</si>
  <si>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</si>
  <si>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</si>
  <si>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</si>
  <si>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</si>
  <si>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</si>
  <si>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</si>
  <si>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</si>
  <si>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</si>
  <si>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</si>
  <si>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</si>
  <si>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</si>
  <si>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</si>
  <si>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</si>
  <si>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</si>
  <si>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</si>
  <si>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</si>
  <si>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</si>
  <si>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</si>
  <si>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</si>
  <si>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</si>
  <si>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</si>
  <si>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</si>
  <si>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</si>
  <si>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</si>
  <si>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</si>
  <si>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</si>
  <si>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</si>
  <si>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</si>
  <si>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</si>
  <si>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</si>
  <si>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</si>
  <si>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</si>
  <si>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</si>
  <si>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</si>
  <si>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</si>
  <si>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</si>
  <si>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No connection to unitWAS has access night issue as located at USF area /EM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</si>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</sst>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270.25443599536811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45933.202861921294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45933.202861921294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45933.202861921294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45933.202861921294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45933.202861921294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45933.202861921294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45933.202861921294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45933.202861921294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45933.202861921294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45933.202861921294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45933.202861921294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45933.202861921294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45933.202861921294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45933.202861921294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45933.202861921294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45933.202861921294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45933.202861921294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45933.202861921294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45933.202861921294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45933.202861921294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45933.202861921294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45933.202861921294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45933.202861921294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45933.202861921294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45933.202861921294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45933.202861921294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45933.202861921294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45933.202861921294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45933.202861921294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45933.202861921294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45933.202861921294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45933.202861921294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45933.202861921294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45933.202861921294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45933.202861921294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45933.202861921294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45933.202861921294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45933.202861921294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45933.202861921294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45933.202861921294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45933.202861921294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45933.202861921294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45933.202861921294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45933.202861921294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45933.202861921294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45933.202861921294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45933.202861921294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45933.202861921294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45933.202861921294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45933.202861921294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45933.202861921294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45933.202861921294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45933.202861921294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45933.202861921294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45933.202861921294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45933.202861921294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45933.202861921294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241.55107951388345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126.47577858796285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108.20302395833278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0.33805868055060273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0.15297766203730134</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45933.202861921294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45933.202861921294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45933.202861921294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45933.202861921294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45933.202861921294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45933.202861921294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45933.202861921294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45933.202861921294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45933.202861921294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45933.202861921294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45933.202861921294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45933.202861921294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45933.202861921294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45933.202861921294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45933.202861921294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45933.202861921294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45933.202861921294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45933.202861921294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45933.202861921294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45933.202861921294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45933.202861921294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45933.202861921294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45933.202861921294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45933.202861921294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45933.202861921294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45933.202861921294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45933.202861921294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45933.202861921294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45933.202861921294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45933.202861921294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45933.202861921294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45933.202861921294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45933.202861921294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45933.202861921294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45933.202861921294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45933.202861921294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45933.202861921294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45933.202861921294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45933.202861921294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45933.202861921294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45933.202861921294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45933.202861921294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45933.202861921294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45933.202861921294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45933.202861921294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45933.202861921294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45933.202861921294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45933.202861921294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45933.202861921294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45933.202861921294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45933.202861921294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45933.202861921294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45933.202861921294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45933.202861921294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45933.202861921294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45933.202861921294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45933.202861921294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45933.202861921294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45933.202861921294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45933.202861921294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45933.202861921294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45933.202861921294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45933.202861921294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45933.202861921294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45933.202861921294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45933.202861921294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45933.202861921294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45933.202861921294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45933.202861921294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45933.202861921294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45933.202861921294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45933.202861921294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45933.202861921294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45933.202861921294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45933.202861921294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45933.202861921294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45933.202861921294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45933.202861921294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45933.202861921294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45933.202861921294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45933.202861921294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45933.202861921294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45933.202861921294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45933.202861921294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45933.202861921294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45933.202861921294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45933.202861921294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45933.202861921294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45933.202861921294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45933.202861921294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45933.202861921294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45933.202861921294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45933.202861921294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45933.202861921294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45933.202861921294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45933.202861921294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45933.202861921294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45933.202861921294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45933.202861921294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45933.202861921294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45933.202861921294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45933.202861921294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45933.202861921294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45933.202861921294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45933.202861921294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45933.202861921294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45933.202861921294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45933.202861921294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45933.202861921294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45933.202861921294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45933.202861921294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45933.202861921294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45933.202861921294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45933.202861921294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45933.202861921294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45933.202861921294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45933.202861921294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45933.202861921294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45933.202861921294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45933.202861921294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45933.202861921294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45933.202861921294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45933.202861921294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45933.202861921294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45933.202861921294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45933.202861921294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45933.202861921294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45933.202861921294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45933.202861921294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45933.202861921294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45933.202861921294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45933.202861921294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45933.202861921294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45933.202861921294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45933.202861921294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45933.202861921294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45933.202861921294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45933.202861921294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45933.202861921294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45933.202861921294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45933.202861921294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45933.202861921294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45933.202861921294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45933.202861921294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45933.202861921294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45933.202861921294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45933.202861921294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45933.202861921294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45933.202861921294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45933.202861921294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45933.202861921294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45933.202861921294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45933.202861921294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45933.202861921294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45933.202861921294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45933.202861921294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45933.202861921294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45933.202861921294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45933.202861921294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45933.202861921294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45933.202861921294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45933.202861921294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45933.202861921294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45933.202861921294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45933.202861921294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45933.202861921294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45933.202861921294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45933.202861921294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45933.202861921294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45933.202861921294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45933.202861921294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45933.202861921294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45933.202861921294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45933.202861921294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45933.202861921294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45933.202861921294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45933.202861921294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45933.202861921294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45933.202861921294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45933.202861921294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45933.202861921294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45933.202861921294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45933.202861921294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45933.202861921294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45933.202861921294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45933.202861921294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45933.202861921294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45933.202861921294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45933.202861921294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45933.202861921294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45933.202861921294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45933.202861921294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45933.202861921294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45933.202861921294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45933.202861921294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45933.202861921294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45933.202861921294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45933.202861921294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45933.202861921294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45933.202861921294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45933.202861921294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45933.202861921294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45933.202861921294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45933.202861921294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45933.202861921294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45933.202861921294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45933.202861921294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45933.202861921294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45933.202861921294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45933.202861921294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45933.202861921294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45933.202861921294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45933.202861921294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45933.202861921294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45933.202861921294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45933.202861921294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45933.202861921294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45933.202861921294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45933.202861921294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45933.202861921294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45933.202861921294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45933.202861921294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45933.202861921294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45933.202861921294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45933.202861921294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45933.202861921294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45933.202861921294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45933.202861921294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45933.202861921294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45933.202861921294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45933.202861921294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45933.202861921294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45933.202861921294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45933.202861921294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45933.202861921294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45933.202861921294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45933.202861921294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45933.202861921294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45933.202861921294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45933.202861921294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45933.202861921294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45933.202861921294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45933.202861921294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45933.202861921294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45933.202861921294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45933.202861921294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45933.202861921294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45933.202861921294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45933.202861921294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45933.202861921294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45933.202861921294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45933.202861921294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45933.202861921294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45933.202861921294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45933.202861921294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45933.202861921294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45933.202861921294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45933.202861921294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45933.202861921294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45933.202861921294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45933.202861921294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45933.202861921294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45933.202861921294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45933.202861921294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45933.202861921294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45933.202861921294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45933.202861921294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45933.202861921294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45933.202861921294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45933.202861921294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45933.202861921294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45933.202861921294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45933.202861921294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45933.202861921294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45933.202861921294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45933.202861921294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45933.202861921294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45933.202861921294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45933.202861921294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45933.202861921294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45933.202861921294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45933.202861921294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45933.202861921294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45933.202861921294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45933.202861921294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45933.202861921294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45933.202861921294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45933.202861921294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45933.202861921294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45933.202861921294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45933.202861921294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45933.202861921294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45933.202861921294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45933.202861921294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45933.202861921294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45933.202861921294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45933.202861921294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45933.202861921294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45933.202861921294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45933.202861921294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45933.202861921294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45933.202861921294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45933.202861921294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45933.202861921294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45933.202861921294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45933.202861921294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45933.202861921294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45933.202861921294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45933.202861921294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45933.202861921294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45933.202861921294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45933.202861921294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45933.202861921294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45933.202861921294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45933.202861921294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45933.202861921294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45933.202861921294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45933.202861921294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45933.202861921294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45933.202861921294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45933.202861921294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45933.202861921294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45933.202861921294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45933.202861921294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45933.202861921294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45933.202861921294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45933.202861921294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45933.202861921294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45933.202861921294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45933.202861921294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45933.202861921294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45933.202861921294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45933.202861921294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45933.202861921294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45933.202861921294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45933.202861921294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45933.202861921294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45933.202861921294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45933.202861921294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45933.202861921294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45933.202861921294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45933.202861921294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45933.202861921294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45933.202861921294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45933.202861921294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45933.202861921294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45933.202861921294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45933.202861921294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45933.202861921294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45933.202861921294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45933.202861921294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45933.202861921294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45933.202861921294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45933.202861921294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45933.202861921294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45933.202861921294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45933.202861921294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45933.202861921294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45933.202861921294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45933.202861921294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45933.202861921294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45933.202861921294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45933.202861921294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45933.202861921294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45933.202861921294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45933.202861921294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45933.202861921294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45933.202861921294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45933.202861921294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45933.202861921294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45933.202861921294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45933.202861921294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45933.202861921294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45933.202861921294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45933.202861921294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45933.202861921294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45933.202861921294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45933.202861921294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45933.202861921294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45933.202861921294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45933.202861921294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45933.202861921294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45933.202861921294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45933.202861921294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45933.202861921294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45933.202861921294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45933.202861921294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45933.202861921294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45933.202861921294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45933.202861921294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45933.202861921294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45933.202861921294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45933.202861921294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45933.202861921294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45933.202861921294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45933.202861921294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45933.202861921294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45933.202861921294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45933.202861921294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45933.202861921294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45933.202861921294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45933.202861921294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45933.202861921294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45933.202861921294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45933.202861921294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45933.202861921294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45933.202861921294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45933.202861921294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45933.202861921294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45933.202861921294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45933.202861921294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45933.202861921294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45933.202861921294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45933.202861921294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45933.202861921294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45933.202861921294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45933.202861921294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45933.202861921294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45933.202861921294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45933.202861921294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45933.202861921294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45933.202861921294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45933.202861921294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45933.202861921294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45933.202861921294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45933.202861921294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45933.202861921294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45933.202861921294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45933.202861921294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45933.202861921294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45933.202861921294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45933.202861921294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45933.202861921294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45933.202861921294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45933.202861921294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45933.202861921294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45933.202861921294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45933.202861921294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45933.202861921294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45933.202861921294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45933.202861921294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45933.202861921294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45933.202861921294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45933.202861921294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45933.202861921294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45933.202861921294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45933.202861921294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45933.202861921294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45933.202861921294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45933.202861921294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45933.202861921294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45933.202861921294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45933.202861921294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45933.202861921294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45933.202861921294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45933.202861921294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45933.202861921294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45933.202861921294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45933.202861921294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45933.202861921294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45933.202861921294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45933.202861921294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45933.202861921294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45933.202861921294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45933.202861921294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45933.202861921294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45933.202861921294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45933.202861921294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45933.202861921294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45933.202861921294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45933.202861921294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45933.202861921294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45933.202861921294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45933.202861921294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45933.202861921294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45933.202861921294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45933.202861921294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45933.202861921294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45933.202861921294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45933.202861921294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45933.202861921294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45933.202861921294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45933.202861921294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45933.202861921294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45933.202861921294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45933.202861921294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45933.202861921294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45933.202861921294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45933.202861921294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45933.202861921294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45933.202861921294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45933.202861921294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45933.202861921294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45933.202861921294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45933.202861921294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45933.202861921294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45933.202861921294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45933.202861921294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45933.202861921294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45933.202861921294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45933.202861921294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45933.202861921294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45933.202861921294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45933.202861921294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45933.202861921294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45933.202861921294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45933.202861921294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45933.202861921294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45933.202861921294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45933.202861921294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45933.202861921294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45933.202861921294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45933.202861921294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45933.202861921294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45933.202861921294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45933.202861921294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45933.202861921294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45933.202861921294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45933.202861921294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45933.202861921294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45933.202861921294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45933.202861921294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45933.202861921294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45933.202861921294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45933.202861921294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45933.202861921294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45933.202861921294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45933.202861921294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45933.202861921294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45933.202861921294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45933.202861921294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45933.202861921294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45933.202861921294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45933.202861921294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45933.202861921294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45933.202861921294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45933.202861921294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45933.202861921294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45933.202861921294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45933.202861921294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45933.202861921294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45933.202861921294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45933.202861921294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45933.202861921294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45933.202861921294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45933.202861921294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45933.202861921294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45933.202861921294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45933.202861921294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45933.202861921294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45933.202861921294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45933.202861921294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45933.202861921294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45933.202861921294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45933.202861921294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45933.202861921294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45933.202861921294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45933.202861921294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45933.202861921294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45933.202861921294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45933.202861921294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45933.202861921294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45933.202861921294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45933.202861921294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45933.202861921294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45933.202861921294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45933.202861921294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45933.202861921294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45933.202861921294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45933.202861921294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45933.202861921294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45933.202861921294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45933.202861921294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45933.202861921294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45933.202861921294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45933.202861921294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45933.202861921294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45933.202861921294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45933.202861921294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45933.202861921294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45933.202861921294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45933.202861921294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45933.202861921294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45933.202861921294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45933.202861921294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45933.202861921294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45933.202861921294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45933.202861921294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45933.202861921294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45933.202861921294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45933.202861921294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45933.202861921294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45933.202861921294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45933.202861921294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45933.202861921294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45933.202861921294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45933.202861921294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45933.202861921294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45933.202861921294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45933.202861921294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45933.202861921294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45933.202861921294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45933.202861921294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45933.202861921294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45933.202861921294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45933.202861921294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45933.202861921294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45933.202861921294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45933.202861921294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45933.202861921294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45933.202861921294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45933.202861921294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45933.202861921294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45933.202861921294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45933.202861921294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45933.202861921294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45933.202861921294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45933.202861921294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45933.202861921294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45933.202861921294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45933.202861921294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45933.202861921294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45933.202861921294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45933.202861921294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45933.202861921294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45933.202861921294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45933.202861921294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45933.202861921294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45933.202861921294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45933.202861921294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45933.202861921294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45933.202861921294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45933.202861921294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45933.202861921294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45933.202861921294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45933.202861921294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45933.202861921294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45933.202861921294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45933.202861921294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45933.202861921294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45933.202861921294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45933.202861921294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45933.202861921294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45933.202861921294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45933.202861921294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45933.202861921294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45933.202861921294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45933.202861921294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45933.202861921294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45933.202861921294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45933.202861921294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45933.202861921294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45933.202861921294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45933.202861921294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45933.202861921294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45933.202861921294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45933.202861921294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45933.202861921294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45933.202861921294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45933.202861921294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45933.202861921294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45933.202861921294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45933.202861921294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45933.202861921294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45933.202861921294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45933.202861921294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45933.202861921294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45933.202861921294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45933.202861921294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45933.202861921294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45933.202861921294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45933.202861921294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45933.202861921294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45933.202861921294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45933.202861921294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45933.202861921294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45933.202861921294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45933.202861921294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45933.202861921294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45933.202861921294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45933.202861921294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45933.202861921294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45933.202861921294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45933.202861921294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45933.202861921294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45933.202861921294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45933.202861921294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45933.202861921294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45933.202861921294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45933.202861921294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45933.202861921294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45933.202861921294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45933.202861921294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45933.202861921294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45933.202861921294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45933.202861921294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45933.202861921294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45933.202861921294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45933.202861921294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45933.202861921294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45933.202861921294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45933.202861921294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45933.202861921294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45933.202861921294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45933.202861921294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45933.202861921294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45933.202861921294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45933.202861921294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45933.202861921294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45933.202861921294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45933.202861921294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45933.202861921294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45933.202861921294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45933.202861921294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45933.202861921294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45933.202861921294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45933.202861921294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45933.202861921294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45933.202861921294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45933.202861921294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45933.202861921294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45933.202861921294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45933.202861921294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45933.202861921294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45933.202861921294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45933.202861921294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45933.202861921294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45933.202861921294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45933.202861921294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45933.202861921294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45933.202861921294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45933.202861921294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45933.202861921294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45933.202861921294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45933.202861921294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45933.202861921294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45933.202861921294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45933.202861921294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45933.202861921294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45933.202861921294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45933.202861921294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45933.202861921294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45933.202861921294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45933.202861921294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45933.202861921294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45933.202861921294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45933.202861921294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45933.202861921294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45933.202861921294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45933.202861921294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45933.202861921294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45933.202861921294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45933.202861921294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45933.202861921294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45933.202861921294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45933.202861921294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45933.202861921294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45933.202861921294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45933.202861921294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45933.202861921294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45933.202861921294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45933.202861921294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45933.202861921294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45933.202861921294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45933.202861921294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45933.202861921294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45933.202861921294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45933.202861921294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45933.202861921294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45933.202861921294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45933.202861921294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45933.202861921294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45933.202861921294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45933.202861921294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45933.202861921294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45933.202861921294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45933.202861921294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45933.202861921294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45933.202861921294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45933.202861921294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45933.202861921294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45933.202861921294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45933.202861921294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45933.202861921294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45933.202861921294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45933.202861921294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45933.202861921294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45933.202861921294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45933.202861921294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45933.202861921294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45933.202861921294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45933.202861921294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45933.202861921294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45933.202861921294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45933.202861921294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45933.202861921294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45933.202861921294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45933.202861921294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45933.202861921294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45933.202861921294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45933.202861921294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45933.202861921294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45933.202861921294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45933.202861921294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45933.202861921294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45933.202861921294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45933.202861921294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45933.202861921294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45933.202861921294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45933.202861921294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45933.202861921294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45933.202861921294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45933.202861921294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45933.202861921294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45933.202861921294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45933.202861921294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45933.202861921294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45933.202861921294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45933.202861921294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45933.202861921294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45933.202861921294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45933.202861921294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45933.202861921294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45933.202861921294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45933.202861921294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45933.202861921294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45933.202861921294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45933.202861921294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45933.202861921294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45933.202861921294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45933.202861921294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45933.202861921294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45933.202861921294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45933.202861921294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45933.202861921294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45933.202861921294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45933.202861921294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45933.202861921294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45933.202861921294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45933.202861921294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45933.202861921294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45933.202861921294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45933.202861921294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45933.202861921294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45933.202861921294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45933.202861921294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45933.202861921294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45933.202861921294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45933.202861921294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45933.202861921294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45933.202861921294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45933.202861921294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45933.202861921294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45933.202861921294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45933.202861921294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45933.202861921294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45933.202861921294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45933.202861921294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45933.202861921294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45933.202861921294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45933.202861921294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45933.202861921294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45933.202861921294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45933.202861921294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45933.202861921294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45933.202861921294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45933.202861921294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45933.202861921294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45933.202861921294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45933.202861921294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45933.202861921294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45933.202861921294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45933.202861921294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45933.202861921294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45933.202861921294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45933.202861921294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45933.202861921294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45933.202861921294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45933.202861921294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45933.202861921294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45933.202861921294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45933.202861921294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45933.202861921294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45933.202861921294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45933.202861921294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45933.202861921294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45933.202861921294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45933.202861921294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45933.202861921294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45933.202861921294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45933.202861921294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45933.202861921294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45933.202861921294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45933.202861921294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45933.202861921294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45933.202861921294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45933.202861921294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45933.202861921294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45933.202861921294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45933.202861921294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45933.202861921294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45933.202861921294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45933.202861921294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45933.202861921294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45933.202861921294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45933.202861921294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45933.202861921294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45933.202861921294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45933.202861921294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45933.202861921294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45933.202861921294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45933.202861921294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45933.202861921294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45933.202861921294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45933.202861921294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45933.202861921294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45933.202861921294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45933.202861921294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45933.202861921294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45933.202861921294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45933.202861921294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45933.202861921294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45933.202861921294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45933.202861921294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45933.202861921294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45933.202861921294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45933.202861921294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45933.202861921294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45933.202861921294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45933.202861921294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45933.202861921294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45933.202861921294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45933.202861921294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45933.202861921294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45933.202861921294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45933.202861921294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45933.202861921294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45933.202861921294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45933.202861921294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45933.202861921294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45933.202861921294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45933.202861921294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45933.202861921294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45933.202861921294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45933.202861921294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45933.202861921294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45933.202861921294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45933.202861921294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45933.202861921294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45933.202861921294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45933.202861921294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45933.202861921294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45933.202861921294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45933.202861921294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45933.202861921294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45933.202861921294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45933.202861921294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45933.202861921294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45933.202861921294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45933.202861921294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45933.202861921294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45933.202861921294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45933.202861921294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45933.202861921294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45933.202861921294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45933.202861921294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45933.202861921294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45933.202861921294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45933.202861921294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45933.202861921294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45933.202861921294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45933.202861921294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45933.202861921294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45933.202861921294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45933.202861921294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45933.202861921294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45933.202861921294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45933.202861921294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45933.202861921294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45933.202861921294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45933.202861921294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45933.202861921294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45933.202861921294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45933.202861921294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45933.202861921294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45933.202861921294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45933.202861921294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45933.202861921294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45933.202861921294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45933.202861921294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45933.202861921294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45933.202861921294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45933.202861921294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45933.202861921294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45933.202861921294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45933.202861921294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45933.202861921294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45933.202861921294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45933.202861921294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45933.202861921294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45933.202861921294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45933.202861921294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45933.202861921294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45933.202861921294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45933.202861921294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45933.202861921294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45933.202861921294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45933.202861921294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45933.202861921294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45933.202861921294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45933.202861921294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45933.202861921294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45933.202861921294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45933.202861921294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45933.202861921294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45933.202861921294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45933.202861921294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45933.202861921294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45933.202861921294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45933.202861921294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45933.202861921294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45933.202861921294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45933.202861921294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45933.202861921294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45933.202861921294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45933.202861921294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45933.202861921294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45933.202861921294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45933.202861921294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45933.202861921294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45933.202861921294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45933.202861921294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45933.202861921294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45933.202861921294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45933.202861921294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45933.202861921294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45933.202861921294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45933.202861921294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45933.202861921294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45933.202861921294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45933.202861921294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45933.202861921294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45933.202861921294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45933.202861921294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45933.202861921294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45933.202861921294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45933.202861921294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45933.202861921294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45933.202861921294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45933.202861921294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45933.202861921294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45933.202861921294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45933.202861921294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45933.202861921294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45933.202861921294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45933.202861921294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45933.202861921294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45933.202861921294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45933.202861921294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45933.202861921294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45933.202861921294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45933.202861921294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45933.202861921294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45933.202861921294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45933.202861921294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45933.202861921294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45933.202861921294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45933.202861921294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45933.202861921294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45933.202861921294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45933.202861921294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45933.202861921294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45933.202861921294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45933.202861921294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45933.202861921294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45933.202861921294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45933.202861921294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45933.202861921294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45933.202861921294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45933.202861921294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45933.202861921294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45933.202861921294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45933.202861921294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45933.202861921294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45933.202861921294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45933.202861921294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45933.202861921294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45933.202861921294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45933.202861921294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45933.202861921294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45933.202861921294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45933.202861921294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45933.202861921294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45933.202861921294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45933.202861921294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45933.202861921294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45933.202861921294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45933.202861921294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45933.202861921294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45933.202861921294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45933.202861921294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45933.202861921294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45933.202861921294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45933.202861921294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45933.202861921294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45933.202861921294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45933.202861921294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45933.202861921294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45933.202861921294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45933.202861921294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45933.202861921294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45933.202861921294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45933.202861921294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45933.202861921294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45933.202861921294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45933.202861921294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45933.202861921294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45933.202861921294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45933.202861921294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45933.202861921294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45933.202861921294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45933.202861921294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45933.202861921294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45933.202861921294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45933.202861921294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45933.202861921294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45933.202861921294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45933.202861921294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45933.202861921294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45933.202861921294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45933.202861921294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45933.202861921294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45933.202861921294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45933.202861921294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45933.202861921294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45933.202861921294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45933.202861921294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45933.202861921294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45933.202861921294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45933.202861921294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45933.202861921294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45933.202861921294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45933.202861921294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45933.202861921294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45933.202861921294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45933.202861921294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45933.202861921294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45933.202861921294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45933.202861921294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45933.202861921294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45933.202861921294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45933.202861921294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45933.202861921294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45933.202861921294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45933.202861921294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45933.202861921294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45933.202861921294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45933.202861921294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45933.202861921294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45933.202861921294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45933.202861921294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45933.202861921294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45933.202861921294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45933.202861921294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45933.202861921294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45933.202861921294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45933.202861921294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45933.202861921294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45933.202861921294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45933.202861921294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45933.202861921294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45933.202861921294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45933.202861921294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45933.202861921294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45933.202861921294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45933.202861921294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45933.202861921294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45933.202861921294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45933.202861921294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45933.202861921294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45933.202861921294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45933.202861921294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45933.202861921294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45933.202861921294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45933.202861921294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45933.202861921294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45933.202861921294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45933.202861921294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45933.202861921294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45933.202861921294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45933.202861921294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45933.202861921294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45933.202861921294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45933.202861921294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45933.202861921294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45933.202861921294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45933.202861921294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45933.202861921294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45933.202861921294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45933.202861921294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45933.202861921294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45933.202861921294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45933.202861921294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45933.202861921294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45933.202861921294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45933.202861921294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45933.202861921294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45933.202861921294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45933.202861921294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45933.202861921294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45933.202861921294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45933.202861921294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45933.202861921294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45933.202861921294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45933.202861921294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45933.202861921294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45933.202861921294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45933.202861921294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45933.202861921294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45933.202861921294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45933.202861921294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45933.202861921294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45933.202861921294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45933.202861921294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45933.202861921294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45933.202861921294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45933.202861921294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45933.202861921294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45933.202861921294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45933.202861921294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45933.202861921294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45933.202861921294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45933.202861921294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45933.202861921294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45933.202861921294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45933.202861921294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45933.202861921294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45933.202861921294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45933.202861921294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45933.202861921294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45933.202861921294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45933.202861921294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45933.202861921294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45933.202861921294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45933.202861921294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45933.202861921294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45933.202861921294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45933.202861921294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45933.202861921294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45933.202861921294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45933.202861921294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45933.202861921294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45933.202861921294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45933.202861921294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45933.202861921294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45933.202861921294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45933.202861921294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45933.202861921294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45933.202861921294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45933.202861921294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45933.202861921294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45933.202861921294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45933.202861921294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45933.202861921294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45933.202861921294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45933.202861921294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45933.202861921294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45933.202861921294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45933.202861921294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45933.202861921294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45933.202861921294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45933.202861921294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45933.202861921294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45933.202861921294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45933.202861921294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45933.202861921294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45933.202861921294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45933.202861921294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45933.202861921294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45933.202861921294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45933.202861921294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45933.202861921294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45933.202861921294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45933.202861921294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45933.202861921294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45933.202861921294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45933.202861921294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45933.202861921294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45933.202861921294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45933.202861921294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45933.202861921294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45933.202861921294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45933.202861921294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45933.202861921294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45933.202861921294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45933.202861921294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45933.202861921294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45933.202861921294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45933.202861921294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45933.202861921294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45933.202861921294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45933.202861921294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45933.202861921294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45933.202861921294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45933.202861921294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45933.202861921294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45933.202861921294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45933.202861921294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45933.202861921294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45933.202861921294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45933.202861921294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45933.202861921294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45933.202861921294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45933.202861921294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45933.202861921294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45933.202861921294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45933.202861921294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45933.202861921294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45933.202861921294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45933.202861921294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45933.202861921294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45933.202861921294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45933.202861921294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45933.202861921294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45933.202861921294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45933.202861921294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45933.202861921294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45933.202861921294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45933.202861921294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45933.202861921294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45933.202861921294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45933.202861921294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45933.202861921294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45933.202861921294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45933.202861921294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45933.202861921294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45933.202861921294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45933.202861921294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45933.202861921294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45933.202861921294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45933.202861921294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45933.202861921294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45933.202861921294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45933.202861921294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45933.202861921294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45933.202861921294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45933.202861921294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45933.202861921294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45933.202861921294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45933.202861921294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45933.202861921294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45933.202861921294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45933.202861921294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45933.202861921294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45933.202861921294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45933.202861921294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45933.202861921294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45933.202861921294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45933.202861921294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45933.202861921294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45933.202861921294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45933.202861921294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45933.202861921294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45933.202861921294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45933.202861921294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45933.202861921294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45933.202861921294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45933.202861921294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45933.202861921294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45933.202861921294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45933.202861921294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45933.202861921294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45933.202861921294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45933.202861921294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45933.202861921294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45933.202861921294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45933.202861921294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45933.202861921294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45933.202861921294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45933.202861921294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45933.202861921294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45933.202861921294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45933.202861921294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45933.202861921294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45933.202861921294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45933.202861921294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45933.202861921294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45933.202861921294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45933.202861921294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45933.202861921294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45933.202861921294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45933.202861921294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45933.202861921294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45933.202861921294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45933.202861921294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45933.202861921294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45933.202861921294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45933.202861921294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45933.202861921294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45933.202861921294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45933.202861921294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45933.202861921294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45933.202861921294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45933.202861921294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45933.202861921294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45933.202861921294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45933.202861921294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45933.202861921294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45933.202861921294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45933.202861921294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45933.202861921294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45933.202861921294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45933.202861921294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45933.202861921294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45933.202861921294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45933.202861921294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45933.202861921294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45933.202861921294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45933.202861921294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45933.202861921294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45933.202861921294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45933.202861921294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45933.202861921294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45933.202861921294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45933.202861921294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45933.202861921294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45933.202861921294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45933.202861921294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45933.202861921294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45933.202861921294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45933.202861921294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45933.202861921294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45933.202861921294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45933.202861921294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45933.202861921294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45933.202861921294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45933.202861921294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45933.202861921294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45933.202861921294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45933.202861921294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45933.202861921294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45933.202861921294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45933.202861921294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45933.202861921294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45933.202861921294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45933.202861921294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45933.202861921294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45933.202861921294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45933.202861921294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45933.202861921294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45933.202861921294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45933.202861921294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45933.202861921294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45933.202861921294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45933.202861921294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45933.202861921294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45933.202861921294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45933.202861921294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45933.202861921294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45933.202861921294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45933.202861921294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45933.202861921294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45933.202861921294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45933.202861921294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45933.202861921294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45933.202861921294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45933.202861921294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45933.202861921294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45933.202861921294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45933.202861921294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45933.202861921294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45933.202861921294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45933.202861921294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45933.202861921294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45933.202861921294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45933.202861921294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45933.202861921294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45933.202861921294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45933.202861921294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45933.202861921294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45933.202861921294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45933.202861921294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45933.202861921294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45933.202861921294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45933.202861921294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45933.202861921294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45933.202861921294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45933.202861921294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45933.202861921294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45933.202861921294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45933.202861921294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45933.202861921294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45933.202861921294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45933.202861921294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45933.202861921294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45933.202861921294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45933.202861921294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45933.202861921294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45933.202861921294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45933.202861921294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45933.202861921294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45933.202861921294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45933.202861921294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45933.202861921294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45933.202861921294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45933.202861921294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45933.202861921294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45933.202861921294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45933.202861921294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45933.202861921294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45933.202861921294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45933.202861921294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45933.202861921294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45933.202861921294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45933.202861921294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45933.202861921294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45933.202861921294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45933.202861921294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45933.202861921294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45933.202861921294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45933.202861921294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45933.202861921294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45933.202861921294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45933.202861921294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45933.202861921294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45933.202861921294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45933.202861921294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45933.202861921294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45933.202861921294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45933.202861921294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45933.202861921294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45933.202861921294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45933.202861921294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45933.202861921294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45933.202861921294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45933.202861921294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45933.202861921294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45933.202861921294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45933.202861921294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45933.202861921294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45933.202861921294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45933.202861921294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45933.202861921294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45933.202861921294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45933.202861921294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45933.202861921294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45933.202861921294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45933.202861921294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45933.202861921294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45933.202861921294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45933.202861921294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45933.202861921294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45933.202861921294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45933.202861921294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45933.202861921294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45933.202861921294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45933.202861921294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45933.202861921294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45933.202861921294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45933.202861921294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45933.202861921294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45933.202861921294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45933.202861921294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45933.202861921294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45933.202861921294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45933.202861921294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45933.202861921294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45933.202861921294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229.72214432869805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2.3125841435175971</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0.15384571759204846</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0.11675081018620403</v>
      </c>
      <c r="H5" s="113">
        <v>45933.046817129631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45933.202861921294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45933.202861921294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45933.202861921294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45933.202861921294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45933.202861921294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45933.202861921294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45933.202861921294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45933.202861921294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45933.202861921294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45933.202861921294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45933.202861921294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45933.202861921294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45933.202861921294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45933.202861921294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45933.202861921294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45933.202861921294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45933.202861921294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45933.202861921294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45933.202861921294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45933.202861921294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45933.202861921294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45933.202861921294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45933.202861921294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45933.202861921294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45933.202861921294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45933.202861921294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45933.202861921294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45933.202861921294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45933.202861921294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45933.202861921294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45933.202861921294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45933.202861921294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45933.202861921294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45933.202861921294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45933.202861921294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45933.202861921294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45933.202861921294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45933.202861921294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45933.202861921294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45933.202861921294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45933.202861921294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45933.202861921294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45933.202861921294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45933.202861921294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45933.202861921294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45933.202861921294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45933.202861921294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45933.202861921294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45933.202861921294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45933.202861921294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45933.202861921294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45933.202861921294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45933.202861921294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45933.202861921294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45933.202861921294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45933.202861921294</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41.370801736105932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7.0139846064776066</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34946</v>
      </c>
      <c r="E4" s="37" t="s">
        <v>39043</v>
      </c>
      <c r="F4" s="38">
        <v>45933.1641087963</v>
      </c>
      <c r="G4" s="39">
        <f ca="1">IFERROR(NOW()-F4,"-")</f>
        <v>3.8753124994400423E-2</v>
      </c>
      <c r="H4" s="38">
        <v>45933.15828703704</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45933.202861921294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45933.202861921294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45933.202861921294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45933.202861921294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45933.202861921294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45933.202861921294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45933.202861921294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45933.202861921294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45933.202861921294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45933.202861921294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45933.202861921294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45933.202861921294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45933.202861921294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45933.202861921294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45933.202861921294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45933.202861921294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45933.202861921294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45933.202861921294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45933.202861921294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45933.202861921294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45933.202861921294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45933.202861921294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45933.202861921294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45933.202861921294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45933.202861921294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45933.202861921294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45933.202861921294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45933.202861921294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45933.202861921294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45933.202861921294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45933.202861921294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45933.202861921294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45933.202861921294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45933.202861921294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45933.202861921294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45933.202861921294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45933.202861921294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45933.202861921294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45933.202861921294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45933.202861921294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45933.202861921294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45933.202861921294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45933.202861921294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45933.202861921294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45933.202861921294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45933.202861921294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45933.202861921294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45933.202861921294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45933.202861921294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45933.202861921294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45933.202861921294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45933.202861921294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45933.202861921294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45933.202861921294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45933.202861921294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45933.202861921294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45933.202861921294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45933.202861921294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45933.202861921294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45933.202861921294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45933.202861921294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45933.202861921294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45933.202861921294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45933.202861921294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45933.202861921294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45933.202861921294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45933.202861921294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45933.202861921294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45933.202861921294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45933.202861921294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45933.202861921294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45933.202861921294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45933.202861921294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45933.202861921294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45933.202861921294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45933.202861921294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45933.202861921294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45933.202861921294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45933.202861921294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45933.202861921294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45933.202861921294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45933.202861921294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45933.202861921294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45933.202861921294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45933.202861921294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45933.202861921294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45933.202861921294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45933.202861921294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45933.202861921294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45933.202861921294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45933.202861921294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45933.202861921294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45933.202861921294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45933.202861921294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45933.202861921294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45933.202861921294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45933.202861921294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45933.202861921294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45933.202861921294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45933.202861921294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45933.202861921294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45933.202861921294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45933.202861921294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45933.202861921294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45933.202861921294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45933.202861921294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45933.202861921294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45933.202861921294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45933.202861921294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45933.202861921294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45933.202861921294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45933.202861921294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45933.202861921294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45933.202861921294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45933.202861921294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45933.202861921294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45933.202861921294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45933.202861921294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45933.202861921294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45933.202861921294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45933.202861921294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45933.202861921294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45933.202861921294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45933.202861921294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45933.202861921294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45933.202861921294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45933.202861921294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45933.202861921294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45933.202861921294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45933.202861921294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45933.202861921294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45933.202861921294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45933.202861921294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45933.202861921294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45933.202861921294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45933.202861921294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45933.202861921294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45933.202861921294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45933.202861921294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45933.202861921294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45933.202861921294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45933.202861921294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45933.202861921294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45933.202861921294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45933.202861921294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45933.202861921294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45933.202861921294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45933.202861921294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45933.202861921294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45933.202861921294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45933.202861921294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45933.202861921294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45933.202861921294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45933.202861921294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45933.202861921294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45933.202861921294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45933.202861921294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45933.202861921294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45933.202861921294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45933.202861921294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45933.202861921294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45933.202861921294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45933.202861921294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45933.202861921294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45933.202861921294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45933.202861921294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45933.202861921294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45933.202861921294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45933.202861921294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45933.202861921294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45933.202861921294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45933.202861921294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45933.202861921294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45933.202861921294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45933.202861921294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45933.202861921294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45933.202861921294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45933.202861921294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45933.202861921294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45933.202861921294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45933.202861921294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45933.202861921294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45933.202861921294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45933.202861921294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45933.202861921294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45933.202861921294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45933.202861921294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45933.202861921294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45933.202861921294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45933.202861921294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45933.202861921294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45933.202861921294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45933.202861921294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45933.202861921294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45933.202861921294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45933.202861921294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45933.202861921294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45933.202861921294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45933.202861921294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45933.202861921294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45933.202861921294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45933.202861921294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4.0591466435143957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6.4300146990717622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0.38421608795761131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32429</v>
      </c>
      <c r="E5" s="137" t="s">
        <v>38964</v>
      </c>
      <c r="F5" s="140"/>
      <c r="G5" s="139">
        <f ca="1">IFERROR(NOW()-F5,"-")</f>
        <v>45933.202861921294</v>
      </c>
      <c r="H5" s="140">
        <v>45933.159513888888</v>
      </c>
      <c r="I5" s="137" t="str">
        <f>IFERROR(VLOOKUP(D5,DB!A:F,6,0),"")</f>
        <v>SCECO</v>
      </c>
      <c r="J5" s="137" t="str">
        <f>IFERROR(VLOOKUP(D5,DB!A:G,7,0),"")</f>
        <v>Dead+No BB Design</v>
      </c>
      <c r="K5" s="137" t="s">
        <v>39078</v>
      </c>
      <c r="L5" s="137" t="str">
        <f>IFERROR(VLOOKUP(D5,DB!A:I,9,0),"")</f>
        <v>Latis</v>
      </c>
    </row>
    <row r="6" spans="1:16383" ht="31.5" customHeight="1">
      <c r="A6" s="121"/>
      <c r="B6" s="137" t="str">
        <f>IFERROR(VLOOKUP(D6,DB!A:K,11,0),"")</f>
        <v/>
      </c>
      <c r="C6" s="137"/>
      <c r="D6" s="137"/>
      <c r="E6" s="137"/>
      <c r="F6" s="140"/>
      <c r="G6" s="139">
        <f ca="1">IFERROR(NOW()-F6,"-")</f>
        <v>45933.202861921294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45933.202861921294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45933.202861921294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45933.202861921294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45933.202861921294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45933.202861921294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45933.202861921294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45933.202861921294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45933.202861921294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45933.202861921294</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45933.202861921294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45933.202861921294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45933.202861921294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45933.202861921294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45933.202861921294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45933.202861921294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45933.202861921294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45933.202861921294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45933.202861921294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45933.202861921294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45933.202861921294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45933.202861921294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45933.202861921294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45933.202861921294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45933.202861921294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45933.202861921294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45933.202861921294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45933.202861921294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45933.202861921294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45933.202861921294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45933.202861921294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45933.202861921294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45933.202861921294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45933.202861921294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45933.202861921294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45933.202861921294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45933.202861921294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45933.202861921294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45933.202861921294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45933.202861921294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45933.202861921294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45933.202861921294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45933.202861921294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45933.202861921294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45933.202861921294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45933.202861921294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45933.202861921294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45933.202861921294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45933.202861921294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45933.202861921294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45933.202861921294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45933.202861921294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45933.202861921294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45933.202861921294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45933.202861921294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45933.202861921294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45933.202861921294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45933.202861921294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45933.202861921294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45933.202861921294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45933.202861921294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45933.202861921294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45933.202861921294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45933.202861921294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45933.202861921294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45933.202861921294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45933.202861921294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45933.202861921294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45933.202861921294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45933.202861921294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45933.202861921294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45933.202861921294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45933.202861921294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45933.202861921294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45933.202861921294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45933.202861921294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45933.202861921294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45933.202861921294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45933.202861921294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45933.202861921294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45933.202861921294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45933.202861921294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45933.202861921294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45933.202861921294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45933.202861921294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45933.202861921294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45933.202861921294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45933.202861921294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45933.202861921294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45933.202861921294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45933.202861921294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45933.202861921294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45933.202861921294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45933.202861921294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45933.202861921294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45933.202861921294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45933.202861921294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45933.202861921294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45933.202861921294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45933.202861921294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45933.202861921294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45933.202861921294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45933.202861921294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45933.202861921294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45933.202861921294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45933.202861921294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45933.202861921294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45933.202861921294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45933.202861921294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45933.202861921294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45933.202861921294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45933.202861921294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45933.202861921294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45933.202861921294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45933.202861921294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45933.202861921294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45933.202861921294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45933.202861921294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45933.202861921294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45933.202861921294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45933.202861921294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45933.202861921294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45933.202861921294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45933.202861921294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45933.202861921294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45933.202861921294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45933.202861921294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45933.202861921294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45933.202861921294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45933.202861921294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45933.202861921294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45933.202861921294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45933.202861921294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45933.202861921294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45933.202861921294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45933.202861921294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45933.202861921294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45933.202861921294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45933.202861921294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45933.202861921294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45933.202861921294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45933.202861921294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45933.202861921294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45933.202861921294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45933.202861921294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45933.202861921294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45933.202861921294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45933.202861921294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45933.202861921294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45933.202861921294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45933.202861921294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45933.202861921294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45933.202861921294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45933.202861921294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45933.202861921294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45933.202861921294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45933.202861921294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45933.202861921294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45933.202861921294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45933.202861921294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45933.202861921294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45933.202861921294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45933.202861921294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45933.202861921294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45933.202861921294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45933.202861921294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45933.202861921294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45933.202861921294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45933.202861921294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45933.202861921294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45933.202861921294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45933.202861921294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45933.202861921294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45933.202861921294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45933.202861921294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45933.202861921294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45933.202861921294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45933.202861921294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45933.202861921294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45933.202861921294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45933.202861921294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45933.202861921294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45933.202861921294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45933.202861921294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45933.202861921294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45933.202861921294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45933.202861921294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45933.202861921294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45933.202861921294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45933.202861921294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45933.202861921294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45933.202861921294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45933.202861921294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45933.202861921294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45933.202861921294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45933.202861921294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45933.202861921294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45933.202861921294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45933.202861921294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45933.202861921294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45933.202861921294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45933.202861921294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45933.202861921294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45933.202861921294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45933.202861921294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45933.202861921294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45933.202861921294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45933.202861921294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45933.202861921294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45933.202861921294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45933.202861921294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45933.202861921294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45933.202861921294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45933.202861921294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45933.202861921294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45933.202861921294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45933.202861921294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45933.202861921294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45933.202861921294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45933.202861921294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45933.202861921294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45933.202861921294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45933.202861921294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45933.202861921294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45933.202861921294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45933.202861921294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45933.202861921294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45933.202861921294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45933.202861921294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45933.202861921294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45933.202861921294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45933.202861921294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45933.202861921294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45933.202861921294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45933.202861921294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45933.202861921294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45933.202861921294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45933.202861921294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45933.202861921294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45933.202861921294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45933.202861921294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45933.202861921294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45933.202861921294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45933.202861921294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45933.202861921294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45933.202861921294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45933.202861921294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45933.202861921294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45933.202861921294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45933.202861921294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45933.202861921294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45933.202861921294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45933.202861921294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45933.202861921294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45933.202861921294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45933.202861921294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45933.202861921294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45933.202861921294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45933.202861921294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45933.202861921294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45933.202861921294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45933.202861921294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45933.202861921294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45933.202861921294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45933.202861921294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45933.202861921294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45933.202861921294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45933.202861921294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45933.202861921294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45933.202861921294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45933.202861921294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45933.202861921294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45933.202861921294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45933.202861921294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45933.202861921294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45933.202861921294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45933.202861921294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45933.202861921294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45933.202861921294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45933.202861921294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45933.202861921294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45933.202861921294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45933.202861921294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45933.202861921294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45933.202861921294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45933.202861921294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45933.202861921294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45933.202861921294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45933.202861921294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45933.202861921294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45933.202861921294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45933.202861921294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45933.202861921294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45933.202861921294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45933.202861921294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45933.202861921294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45933.202861921294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45933.202861921294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45933.202861921294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45933.202861921294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45933.202861921294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45933.202861921294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45933.202861921294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45933.202861921294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45933.202861921294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45933.202861921294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45933.202861921294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45933.202861921294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45933.202861921294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45933.202861921294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45933.202861921294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45933.202861921294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45933.202861921294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45933.202861921294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45933.202861921294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45933.202861921294</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