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097" documentId="13_ncr:1_{F6CB121F-512D-4AA6-A0C1-0FB36C537598}" xr6:coauthVersionLast="47" xr6:coauthVersionMax="47" xr10:uidLastSave="{F51AAD82-0338-4969-BDA2-46150FFDFE1C}"/>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<sst xmlns="http://schemas.openxmlformats.org/spreadsheetml/2006/main" count="178584" uniqueCount="39076">
  <si>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</si>
  <si>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</si>
  <si>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</si>
  <si>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</si>
  <si>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</si>
  <si>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</si>
  <si>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</si>
  <si>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</si>
  <si>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</si>
  <si>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</si>
  <si>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</si>
  <si>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</si>
  <si>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</si>
  <si>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</si>
  <si>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</si>
  <si>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</si>
  <si>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</si>
  <si>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</si>
  <si>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</si>
  <si>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</si>
  <si>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</si>
  <si>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</si>
  <si>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</si>
  <si>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</si>
  <si>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</si>
  <si>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</si>
  <si>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</si>
  <si>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</si>
  <si>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</si>
  <si>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</si>
  <si>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</si>
  <si>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</si>
  <si>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</si>
  <si>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</si>
  <si>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</si>
  <si>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</si>
  <si>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</si>
  <si>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</si>
  <si>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</si>
  <si>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</si>
  <si>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</si>
  <si>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</si>
  <si>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</si>
  <si>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</si>
  <si>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</si>
  <si>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</si>
  <si>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</si>
  <si>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</si>
  <si>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</si>
  <si>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</si>
  <si>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</si>
  <si>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</si>
  <si>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</si>
  <si>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</si>
  <si>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</si>
  <si>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</si>
  <si>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</si>
  <si>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</si>
  <si>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</si>
  <si>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</si>
  <si>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</si>
  <si>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</si>
  <si>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</si>
  <si>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</si>
  <si>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</si>
  <si>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</si>
  <si>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</si>
  <si>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</si>
  <si>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</si>
  <si>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</si>
  <si>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</si>
  <si>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</si>
  <si>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</si>
  <si>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</si>
  <si>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</si>
  <si>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</si>
  <si>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</si>
  <si>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</si>
  <si>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</si>
  <si>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</si>
  <si>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</si>
  <si>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</si>
  <si>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</si>
  <si>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</si>
  <si>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</si>
  <si>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</si>
  <si>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</si>
  <si>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</si>
  <si>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</si>
  <si>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</si>
  <si>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</si>
  <si>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</si>
  <si>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</si>
  <si>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</si>
  <si>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</si>
  <si>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</si>
  <si>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</si>
  <si>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</si>
  <si>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</si>
  <si>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</si>
  <si>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</si>
  <si>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</si>
  <si>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</si>
  <si>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</si>
  <si>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</si>
  <si>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</si>
  <si>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</si>
  <si>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</si>
  <si>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</si>
  <si>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</si>
  <si>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</si>
  <si>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</si>
  <si>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</si>
  <si>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</si>
  <si>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</si>
  <si>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</si>
  <si>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</si>
  <si>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</si>
  <si>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</si>
  <si>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</si>
  <si>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</si>
  <si>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</si>
  <si>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</si>
  <si>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</si>
  <si>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</si>
  <si>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</si>
  <si>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</si>
  <si>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</si>
  <si>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</si>
  <si>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</si>
  <si>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</si>
  <si>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</si>
  <si>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</si>
  <si>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</si>
  <si>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</si>
  <si>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</si>
  <si>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</si>
  <si>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</si>
  <si>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</si>
  <si>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</si>
  <si>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</si>
  <si>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</si>
  <si>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</si>
  <si>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</si>
  <si>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</si>
  <si>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</si>
  <si>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</si>
  <si>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</si>
  <si>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</si>
  <si>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</si>
  <si>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</si>
  <si>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</si>
  <si>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</si>
  <si>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</si>
  <si>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</si>
  <si>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</si>
  <si>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</si>
  <si>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</si>
  <si>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</si>
  <si>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</si>
  <si>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</si>
  <si>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</si>
  <si>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</si>
  <si>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</si>
  <si>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</si>
  <si>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</si>
  <si>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</si>
  <si>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</si>
  <si>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</si>
  <si>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</si>
  <si>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</si>
  <si>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</si>
  <si>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</si>
  <si>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</si>
  <si>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</si>
  <si>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</si>
  <si>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</si>
  <si>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</si>
  <si>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</si>
  <si>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</si>
  <si>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</si>
  <si>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</si>
  <si>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</si>
  <si>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</si>
  <si>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</si>
  <si>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</si>
  <si>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</si>
  <si>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</si>
  <si>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</si>
  <si>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</si>
  <si>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</si>
  <si>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</si>
  <si>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</si>
  <si>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</si>
  <si>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</si>
  <si>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</si>
  <si>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</si>
  <si>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</si>
  <si>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</si>
  <si>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</si>
  <si>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</si>
  <si>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</si>
  <si>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</si>
  <si>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</si>
  <si>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</si>
  <si>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</si>
  <si>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</si>
  <si>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</si>
  <si>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</si>
  <si>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</si>
  <si>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</si>
  <si>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</si>
  <si>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</si>
  <si>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</si>
  <si>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</si>
  <si>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</si>
  <si>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</si>
  <si>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</si>
  <si>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</si>
  <si>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</si>
  <si>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</si>
  <si>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</si>
  <si>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</si>
  <si>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</si>
  <si>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</si>
  <si>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</si>
  <si>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</si>
  <si>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</si>
  <si>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</si>
  <si>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</si>
  <si>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</si>
  <si>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</si>
  <si>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</si>
  <si>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</si>
  <si>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</si>
  <si>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</si>
  <si>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</si>
  <si>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</si>
  <si>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</si>
  <si>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</si>
  <si>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</si>
  <si>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</si>
  <si>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</si>
  <si>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</si>
  <si>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</si>
  <si>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</si>
  <si>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</si>
  <si>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</si>
  <si>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</si>
  <si>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</si>
  <si>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</si>
  <si>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</si>
  <si>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</si>
  <si>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</si>
  <si>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</si>
  <si>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</si>
  <si>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</si>
  <si>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</si>
  <si>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</si>
  <si>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</si>
  <si>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</si>
  <si>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</si>
  <si>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</si>
  <si>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</si>
  <si>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</si>
  <si>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</si>
  <si>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</si>
  <si>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</si>
  <si>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</si>
  <si>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</si>
  <si>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</si>
  <si>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</si>
  <si>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</si>
  <si>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</si>
  <si>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</si>
  <si>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</si>
  <si>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</si>
  <si>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</si>
  <si>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</si>
  <si>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</si>
  <si>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</si>
  <si>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</si>
  <si>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</si>
  <si>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</si>
  <si>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</si>
  <si>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</si>
  <si>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</si>
  <si>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</si>
  <si>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</si>
  <si>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</si>
  <si>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</si>
  <si>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</si>
  <si>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</si>
  <si>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</si>
  <si>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</si>
  <si>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</si>
  <si>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</si>
  <si>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</si>
  <si>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</si>
  <si>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</si>
  <si>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</si>
  <si>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</si>
  <si>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</si>
  <si>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</si>
  <si>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</si>
  <si>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</si>
  <si>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</si>
  <si>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</si>
  <si>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</si>
  <si>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</si>
  <si>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</si>
  <si>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</si>
  <si>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</si>
  <si>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</si>
  <si>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</si>
  <si>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</si>
  <si>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</si>
  <si>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</si>
  <si>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</si>
  <si>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</si>
  <si>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</si>
  <si>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</si>
  <si>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</si>
  <si>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</si>
  <si>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</si>
  <si>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</si>
  <si>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</si>
  <si>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</si>
  <si>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</si>
  <si>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</si>
  <si>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</si>
  <si>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</si>
  <si>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</si>
  <si>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</si>
  <si>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</si>
  <si>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</si>
  <si>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</si>
  <si>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</si>
  <si>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</si>
  <si>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</si>
  <si>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</si>
  <si>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</si>
  <si>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</si>
  <si>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</si>
  <si>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</si>
  <si>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</si>
  <si>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</si>
  <si>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</si>
  <si>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</si>
  <si>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</si>
  <si>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</si>
  <si>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</si>
  <si>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</si>
  <si>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</si>
  <si>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</si>
  <si>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</si>
  <si>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</si>
  <si>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</si>
  <si>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</si>
  <si>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</si>
  <si>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</si>
  <si>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</si>
  <si>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</si>
  <si>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</si>
  <si>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</si>
  <si>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</si>
  <si>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</si>
  <si>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</si>
  <si>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</si>
  <si>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</si>
  <si>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</si>
  <si>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</si>
  <si>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</si>
  <si>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</si>
  <si>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</si>
  <si>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</si>
  <si>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</si>
  <si>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</si>
  <si>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</si>
  <si>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</si>
  <si>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</si>
  <si>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</si>
  <si>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</si>
  <si>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</si>
  <si>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</si>
  <si>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</si>
  <si>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</si>
  <si>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</si>
  <si>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</si>
  <si>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</si>
  <si>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</si>
  <si>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</si>
  <si>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</si>
  <si>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</si>
  <si>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</si>
  <si>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</si>
  <si>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</si>
  <si>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</si>
  <si>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</si>
  <si>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</si>
  <si>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</si>
  <si>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</si>
  <si>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</si>
  <si>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</si>
  <si>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</si>
  <si>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</si>
  <si>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</si>
  <si>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</si>
  <si>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</si>
  <si>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</si>
  <si>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</si>
  <si>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</si>
  <si>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</si>
  <si>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</si>
  <si>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</si>
  <si>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</si>
  <si>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</si>
  <si>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</si>
  <si>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</si>
  <si>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</si>
  <si>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</si>
  <si>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</si>
  <si>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</si>
  <si>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</si>
  <si>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</si>
  <si>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</si>
  <si>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</si>
  <si>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</si>
  <si>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</si>
  <si>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</si>
  <si>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</si>
  <si>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</si>
  <si>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</si>
  <si>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</si>
  <si>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</si>
  <si>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</si>
  <si>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</si>
  <si>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</si>
  <si>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</si>
  <si>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</si>
  <si>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</si>
  <si>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</si>
  <si>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</si>
  <si>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</si>
  <si>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</si>
  <si>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</si>
  <si>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</si>
  <si>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</si>
  <si>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</si>
  <si>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</si>
  <si>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</si>
  <si>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</si>
  <si>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</si>
  <si>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</si>
  <si>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</si>
  <si>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</si>
  <si>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</si>
  <si>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</si>
  <si>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</si>
  <si>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</si>
  <si>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</si>
  <si>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</si>
  <si>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</si>
  <si>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</si>
  <si>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</si>
  <si>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</si>
  <si>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</si>
  <si>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</si>
  <si>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</si>
  <si>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</si>
  <si>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</si>
  <si>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</si>
  <si>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</si>
  <si>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</si>
  <si>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</si>
  <si>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</si>
  <si>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</si>
  <si>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</si>
  <si>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</si>
  <si>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</si>
  <si>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</si>
  <si>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</si>
  <si>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</si>
  <si>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</si>
  <si>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</si>
  <si>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</si>
  <si>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</si>
  <si>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</si>
  <si>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</si>
  <si>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</si>
  <si>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</si>
  <si>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</si>
  <si>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</si>
  <si>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</si>
  <si>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</si>
  <si>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</si>
  <si>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</si>
  <si>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</si>
  <si>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</si>
  <si>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</si>
  <si>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</si>
  <si>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</si>
  <si>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</si>
  <si>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</si>
  <si>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</si>
  <si>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</si>
  <si>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</si>
  <si>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</si>
  <si>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</si>
  <si>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</si>
  <si>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</si>
  <si>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</si>
  <si>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</si>
  <si>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</si>
  <si>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</si>
  <si>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</si>
  <si>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</si>
  <si>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</si>
  <si>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</si>
  <si>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</si>
  <si>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</si>
  <si>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</si>
  <si>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</si>
  <si>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</si>
  <si>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</si>
  <si>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</si>
  <si>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</si>
  <si>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</si>
  <si>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</si>
  <si>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</si>
  <si>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</si>
  <si>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</si>
  <si>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</si>
  <si>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</si>
  <si>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</si>
  <si>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</si>
  <si>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</si>
  <si>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</si>
  <si>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</si>
  <si>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</si>
  <si>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</si>
  <si>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</si>
  <si>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</si>
  <si>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</si>
  <si>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</si>
  <si>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</si>
  <si>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</si>
  <si>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</si>
  <si>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</si>
  <si>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</si>
  <si>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</si>
  <si>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</si>
  <si>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</si>
  <si>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</si>
  <si>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</si>
  <si>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</si>
  <si>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</si>
  <si>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</si>
  <si>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</si>
  <si>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</si>
  <si>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</si>
  <si>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</si>
  <si>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</si>
  <si>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</si>
  <si>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</si>
  <si>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</si>
  <si>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</si>
  <si>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</si>
  <si>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</si>
  <si>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</si>
  <si>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</si>
  <si>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</si>
  <si>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</si>
  <si>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</si>
  <si>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</si>
  <si>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</si>
  <si>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</si>
  <si>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</si>
  <si>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</si>
  <si>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</si>
  <si>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</si>
  <si>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</si>
  <si>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</si>
  <si>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</si>
  <si>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</si>
  <si>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</si>
  <si>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</si>
  <si>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</si>
  <si>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</si>
  <si>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</si>
  <si>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</si>
  <si>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</si>
  <si>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</si>
  <si>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</si>
  <si>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</si>
  <si>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</si>
  <si>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</si>
  <si>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</si>
  <si>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</si>
  <si>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</si>
  <si>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</si>
  <si>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</si>
  <si>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</si>
  <si>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</si>
  <si>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</si>
  <si>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</si>
  <si>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</si>
  <si>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</si>
  <si>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</si>
  <si>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</si>
  <si>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</si>
  <si>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</si>
  <si>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</si>
  <si>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</si>
  <si>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</si>
  <si>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</si>
  <si>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</si>
  <si>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</si>
  <si>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</si>
  <si>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</si>
  <si>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</si>
  <si>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</si>
  <si>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</si>
  <si>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</si>
  <si>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</si>
  <si>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</si>
  <si>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</si>
  <si>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</si>
  <si>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</si>
  <si>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</si>
  <si>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</si>
  <si>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</si>
  <si>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</si>
  <si>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</si>
  <si>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</si>
  <si>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</si>
  <si>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</si>
  <si>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</si>
  <si>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</si>
  <si>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</si>
  <si>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</si>
  <si>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</si>
  <si>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</si>
  <si>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</si>
  <si>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</si>
  <si>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</si>
  <si>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</si>
  <si>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</si>
  <si>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</si>
  <si>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</si>
  <si>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</si>
  <si>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</si>
  <si>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</si>
  <si>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</si>
  <si>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</si>
  <si>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</si>
  <si>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</si>
  <si>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</si>
  <si>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</si>
  <si>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</si>
  <si>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</si>
  <si>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</si>
  <si>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</si>
  <si>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</si>
  <si>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</si>
  <si>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</si>
  <si>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</si>
  <si>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</si>
  <si>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</si>
  <si>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</si>
  <si>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</si>
  <si>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</si>
  <si>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</si>
  <si>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</si>
  <si>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</si>
  <si>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</si>
  <si>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</si>
  <si>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</si>
  <si>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</si>
  <si>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</si>
  <si>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</si>
  <si>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</si>
  <si>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</si>
  <si>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</si>
  <si>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</si>
  <si>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</si>
  <si>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</si>
  <si>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</si>
  <si>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</si>
  <si>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</si>
  <si>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</si>
  <si>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</si>
  <si>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</si>
  <si>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</si>
  <si>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</si>
  <si>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</si>
  <si>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</si>
  <si>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</si>
  <si>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</si>
  <si>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</si>
  <si>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</si>
  <si>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</si>
  <si>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</si>
  <si>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</si>
  <si>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</si>
  <si>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</si>
  <si>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</si>
  <si>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</si>
  <si>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</si>
  <si>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</si>
  <si>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</si>
  <si>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</si>
  <si>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</si>
  <si>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</si>
  <si>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</si>
  <si>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</si>
  <si>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</si>
  <si>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</si>
  <si>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</si>
  <si>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</si>
  <si>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</si>
  <si>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</si>
  <si>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</si>
  <si>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</si>
  <si>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</si>
  <si>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</si>
  <si>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</si>
  <si>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</si>
  <si>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</si>
  <si>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</si>
  <si>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</si>
  <si>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</si>
  <si>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</si>
  <si>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</si>
  <si>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</si>
  <si>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</si>
  <si>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</si>
  <si>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</si>
  <si>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</si>
  <si>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</si>
  <si>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</si>
  <si>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</si>
  <si>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</si>
  <si>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</si>
  <si>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</si>
  <si>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</si>
  <si>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</si>
  <si>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</si>
  <si>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</si>
  <si>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</si>
  <si>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</si>
  <si>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</si>
  <si>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</si>
  <si>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</si>
  <si>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</si>
  <si>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</si>
  <si>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</si>
  <si>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</si>
  <si>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</si>
  <si>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</si>
  <si>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</si>
  <si>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</si>
  <si>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</si>
  <si>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</si>
  <si>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</si>
  <si>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</si>
  <si>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</si>
  <si>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</si>
  <si>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</si>
  <si>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</si>
  <si>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</si>
  <si>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</si>
  <si>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</si>
  <si>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</si>
  <si>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</si>
  <si>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</si>
  <si>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</si>
  <si>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</si>
  <si>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</si>
  <si>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</si>
  <si>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</si>
  <si>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</si>
  <si>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</si>
  <si>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</si>
  <si>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</si>
  <si>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</si>
  <si>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</si>
  <si>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</si>
  <si>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</si>
  <si>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</si>
  <si>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</si>
  <si>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</si>
  <si>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</si>
  <si>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</si>
  <si>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</si>
  <si>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</si>
  <si>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</si>
  <si>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</si>
  <si>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</si>
  <si>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</si>
  <si>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</si>
  <si>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</si>
  <si>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</si>
  <si>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</si>
  <si>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</si>
  <si>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</si>
  <si>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</si>
  <si>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</si>
  <si>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</si>
  <si>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</si>
  <si>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</si>
  <si>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</si>
  <si>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</si>
  <si>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</si>
  <si>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</si>
  <si>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</si>
  <si>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</si>
  <si>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</si>
  <si>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</si>
  <si>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</si>
  <si>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</si>
  <si>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</si>
  <si>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</si>
  <si>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</si>
  <si>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</si>
  <si>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</si>
  <si>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</si>
  <si>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</si>
  <si>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</si>
  <si>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</si>
  <si>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</si>
  <si>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</si>
  <si>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</si>
  <si>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</si>
  <si>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</si>
  <si>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</si>
  <si>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</si>
  <si>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</si>
  <si>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</si>
  <si>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</si>
  <si>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</si>
  <si>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</si>
  <si>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</si>
  <si>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</si>
  <si>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</si>
  <si>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</si>
  <si>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</si>
  <si>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</si>
  <si>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</si>
  <si>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</si>
  <si>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</si>
  <si>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</si>
  <si>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</si>
  <si>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</si>
  <si>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</si>
  <si>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</si>
  <si>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</si>
  <si>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</si>
  <si>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</si>
  <si>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</si>
  <si>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</si>
  <si>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</si>
  <si>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</si>
  <si>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</si>
  <si>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</si>
  <si>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</si>
  <si>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</si>
  <si>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</si>
  <si>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</si>
  <si>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</si>
  <si>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</si>
  <si>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</si>
  <si>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</si>
  <si>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</si>
  <si>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</si>
  <si>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</si>
  <si>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</si>
  <si>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</si>
  <si>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</si>
  <si>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</si>
  <si>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</si>
  <si>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</si>
  <si>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</si>
  <si>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</si>
  <si>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</si>
  <si>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</si>
  <si>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</si>
  <si>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</si>
  <si>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</si>
  <si>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</si>
  <si>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</si>
  <si>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</si>
  <si>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</si>
  <si>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</si>
  <si>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</si>
  <si>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</si>
  <si>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</si>
  <si>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</si>
  <si>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</si>
  <si>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</si>
  <si>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</si>
  <si>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</si>
  <si>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</si>
  <si>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</si>
  <si>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</si>
  <si>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</si>
  <si>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</si>
  <si>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</si>
  <si>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</si>
  <si>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</si>
  <si>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</si>
  <si>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</si>
  <si>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</si>
  <si>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</si>
  <si>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</si>
  <si>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</si>
  <si>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</si>
  <si>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</si>
  <si>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</si>
  <si>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</si>
  <si>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</si>
  <si>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</si>
  <si>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</si>
  <si>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</si>
  <si>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</si>
  <si>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</si>
  <si>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</si>
  <si>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</si>
  <si>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</si>
  <si>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</si>
  <si>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</si>
  <si>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</si>
  <si>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</si>
  <si>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</si>
  <si>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</si>
  <si>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</si>
  <si>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</si>
  <si>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</si>
  <si>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</si>
  <si>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</si>
  <si>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</si>
  <si>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</si>
  <si>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</si>
  <si>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</si>
  <si>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</si>
  <si>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</si>
  <si>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</si>
  <si>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</si>
  <si>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</si>
  <si>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</si>
  <si>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</si>
  <si>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</si>
  <si>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</si>
  <si>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</si>
  <si>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</si>
  <si>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</si>
  <si>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</si>
  <si>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</si>
  <si>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</si>
  <si>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</si>
  <si>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</si>
  <si>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</si>
  <si>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</si>
  <si>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</si>
  <si>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</si>
  <si>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</si>
  <si>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</si>
  <si>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</si>
  <si>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</si>
  <si>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</si>
  <si>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</si>
  <si>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</si>
  <si>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</si>
  <si>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</si>
  <si>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</si>
  <si>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</si>
  <si>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</si>
  <si>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</si>
  <si>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</si>
  <si>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</si>
  <si>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</si>
  <si>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</si>
  <si>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</si>
  <si>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</si>
  <si>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</si>
  <si>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</si>
  <si>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</si>
  <si>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</si>
  <si>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</si>
  <si>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</si>
  <si>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</si>
  <si>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</si>
  <si>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</si>
  <si>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</si>
  <si>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</si>
  <si>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</si>
  <si>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</si>
  <si>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</si>
  <si>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</si>
  <si>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</si>
  <si>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</si>
  <si>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</si>
  <si>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</si>
  <si>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</si>
  <si>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</si>
  <si>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</si>
  <si>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</si>
  <si>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</si>
  <si>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</si>
  <si>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</si>
  <si>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</si>
  <si>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</si>
  <si>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</si>
  <si>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</si>
  <si>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</si>
  <si>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</si>
  <si>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</si>
  <si>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</si>
  <si>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</si>
  <si>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</si>
  <si>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</si>
  <si>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</si>
  <si>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</si>
  <si>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</si>
  <si>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</si>
  <si>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</si>
  <si>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</si>
  <si>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</si>
  <si>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</si>
  <si>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</si>
  <si>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</si>
  <si>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</si>
  <si>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</si>
  <si>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</si>
  <si>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</si>
  <si>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</si>
  <si>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</si>
  <si>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</si>
  <si>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</si>
  <si>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</si>
  <si>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</si>
  <si>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</si>
  <si>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</si>
  <si>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</si>
  <si>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</si>
  <si>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</si>
  <si>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</si>
  <si>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</si>
  <si>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</si>
  <si>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</si>
  <si>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</si>
  <si>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</si>
  <si>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</si>
  <si>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</si>
  <si>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</si>
  <si>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</si>
  <si>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</si>
  <si>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</si>
  <si>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</si>
  <si>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</si>
  <si>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</si>
  <si>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</si>
  <si>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</si>
  <si>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</si>
  <si>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</si>
  <si>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</si>
  <si>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</si>
  <si>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</si>
  <si>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</si>
  <si>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</si>
  <si>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</si>
  <si>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</si>
  <si>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</si>
  <si>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</si>
  <si>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</si>
  <si>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</si>
  <si>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</si>
  <si>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</si>
  <si>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</si>
  <si>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</si>
  <si>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</si>
  <si>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</si>
  <si>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</si>
  <si>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</si>
  <si>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</si>
  <si>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</si>
  <si>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</si>
  <si>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</si>
  <si>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</si>
  <si>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</si>
  <si>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</si>
  <si>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</si>
  <si>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</si>
  <si>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</si>
  <si>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</si>
  <si>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</si>
  <si>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</si>
  <si>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</si>
  <si>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</si>
  <si>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</si>
  <si>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</si>
  <si>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</si>
  <si>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</si>
  <si>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</si>
  <si>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</si>
  <si>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</si>
  <si>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</si>
  <si>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</si>
  <si>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</si>
  <si>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</si>
  <si>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</si>
  <si>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</si>
  <si>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</si>
  <si>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</si>
  <si>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</si>
  <si>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</si>
  <si>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</si>
  <si>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</si>
  <si>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</si>
  <si>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</si>
  <si>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</si>
  <si>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</si>
  <si>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</si>
  <si>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</si>
  <si>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</si>
  <si>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</si>
  <si>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</si>
  <si>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</si>
  <si>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</si>
  <si>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</si>
  <si>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</si>
  <si>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</si>
  <si>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</si>
  <si>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</si>
  <si>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</si>
  <si>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</si>
  <si>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</si>
  <si>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</si>
  <si>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</si>
  <si>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</si>
  <si>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</si>
  <si>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</si>
  <si>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</si>
  <si>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</si>
  <si>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</si>
  <si>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</si>
  <si>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</si>
  <si>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</si>
  <si>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</si>
  <si>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</si>
  <si>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</si>
  <si>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</si>
  <si>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</si>
  <si>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</si>
  <si>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</si>
  <si>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</si>
  <si>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</si>
  <si>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</si>
  <si>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</si>
  <si>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</si>
  <si>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</si>
  <si>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</si>
  <si>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</si>
  <si>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</si>
  <si>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</si>
  <si>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</si>
  <si>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</si>
  <si>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</si>
  <si>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</si>
  <si>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</si>
  <si>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</si>
  <si>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</si>
  <si>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</si>
  <si>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</si>
  <si>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</si>
  <si>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</si>
  <si>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</si>
  <si>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</si>
  <si>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</si>
  <si>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</si>
  <si>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</si>
  <si>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</si>
  <si>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</si>
  <si>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</si>
  <si>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</si>
  <si>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</si>
  <si>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</si>
  <si>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</si>
  <si>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</si>
  <si>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</si>
  <si>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</si>
  <si>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</si>
  <si>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</si>
  <si>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</si>
  <si>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</si>
  <si>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</si>
  <si>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</si>
  <si>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</si>
  <si>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</si>
  <si>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</si>
  <si>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</si>
  <si>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</si>
  <si>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</si>
  <si>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</si>
  <si>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</si>
  <si>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</si>
  <si>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</si>
  <si>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</si>
  <si>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</si>
  <si>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</si>
  <si>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</si>
  <si>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</si>
  <si>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</si>
  <si>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</si>
  <si>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</si>
  <si>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</si>
  <si>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</si>
  <si>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</si>
  <si>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</si>
  <si>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</si>
  <si>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</si>
  <si>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</si>
  <si>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</si>
  <si>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</si>
  <si>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</si>
  <si>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</si>
  <si>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</si>
  <si>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</si>
  <si>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</si>
  <si>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</si>
  <si>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</si>
  <si>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</si>
  <si>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</si>
  <si>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</si>
  <si>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</si>
  <si>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</si>
  <si>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</si>
  <si>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</si>
  <si>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</si>
  <si>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</si>
  <si>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</si>
  <si>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</si>
  <si>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</si>
  <si>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</si>
  <si>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</si>
  <si>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</si>
  <si>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</si>
  <si>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</si>
  <si>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</si>
  <si>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</si>
  <si>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</si>
  <si>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</si>
  <si>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</si>
  <si>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</si>
  <si>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</si>
  <si>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</si>
  <si>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</si>
  <si>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</si>
  <si>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</si>
  <si>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</si>
  <si>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</si>
  <si>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</si>
  <si>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</si>
  <si>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</si>
  <si>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</si>
  <si>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</si>
  <si>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</si>
  <si>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</si>
  <si>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</si>
  <si>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</si>
  <si>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</si>
  <si>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</si>
  <si>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</si>
  <si>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</si>
  <si>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</si>
  <si>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</si>
  <si>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</si>
  <si>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</si>
  <si>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</si>
  <si>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</si>
  <si>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</si>
  <si>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</si>
  <si>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</si>
  <si>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</si>
  <si>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</si>
  <si>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</si>
  <si>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</si>
  <si>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</si>
  <si>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</si>
  <si>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</si>
  <si>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</si>
  <si>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</si>
  <si>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</si>
  <si>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</si>
  <si>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</si>
  <si>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</si>
  <si>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</si>
  <si>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</si>
  <si>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</si>
  <si>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</si>
  <si>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</si>
  <si>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</si>
  <si>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</si>
  <si>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</si>
  <si>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</si>
  <si>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</si>
  <si>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</si>
  <si>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</si>
  <si>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</si>
  <si>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</si>
  <si>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</si>
  <si>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</si>
  <si>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</si>
  <si>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</si>
  <si>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</si>
  <si>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</si>
  <si>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</si>
  <si>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</si>
  <si>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</si>
  <si>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</si>
  <si>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</si>
  <si>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</si>
  <si>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</si>
  <si>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</si>
  <si>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</si>
  <si>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</si>
  <si>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</si>
  <si>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</si>
  <si>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</si>
  <si>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</si>
  <si>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</si>
  <si>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</si>
  <si>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</si>
  <si>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</si>
  <si>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</si>
  <si>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</si>
  <si>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</si>
  <si>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</si>
  <si>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</si>
  <si>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</si>
  <si>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</si>
  <si>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</si>
  <si>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</si>
  <si>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</si>
  <si>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</si>
  <si>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</si>
  <si>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</si>
  <si>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</si>
  <si>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</si>
  <si>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</si>
  <si>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</si>
  <si>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</si>
  <si>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</si>
  <si>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</si>
  <si>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</si>
  <si>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</si>
  <si>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</si>
  <si>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</si>
  <si>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</si>
  <si>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</si>
  <si>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</si>
  <si>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</si>
  <si>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</si>
  <si>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</si>
  <si>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</si>
  <si>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</si>
  <si>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</si>
  <si>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</si>
  <si>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</si>
  <si>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</si>
  <si>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</si>
  <si>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</si>
  <si>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</si>
  <si>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</si>
  <si>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</si>
  <si>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</si>
  <si>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</si>
  <si>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</si>
  <si>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</si>
  <si>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</si>
  <si>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</si>
  <si>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</si>
  <si>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</si>
  <si>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</si>
  <si>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</si>
  <si>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</si>
  <si>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</si>
  <si>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</si>
  <si>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</si>
  <si>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</si>
  <si>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</si>
  <si>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</si>
  <si>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</si>
  <si>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</si>
  <si>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</si>
  <si>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</si>
  <si>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</si>
  <si>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</si>
  <si>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</si>
  <si>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</si>
  <si>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</si>
  <si>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</si>
  <si>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</si>
  <si>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</si>
  <si>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</si>
  <si>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</si>
  <si>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</si>
  <si>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</si>
  <si>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</si>
  <si>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</si>
  <si>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</si>
  <si>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</si>
  <si>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</si>
  <si>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</si>
  <si>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</si>
  <si>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</si>
  <si>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</si>
  <si>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</si>
  <si>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</si>
  <si>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</si>
  <si>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</si>
  <si>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</si>
  <si>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</si>
  <si>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</si>
  <si>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</si>
  <si>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</si>
  <si>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</si>
  <si>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</si>
  <si>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</si>
  <si>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</si>
  <si>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</si>
  <si>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</si>
  <si>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</si>
  <si>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</si>
  <si>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</si>
  <si>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</si>
  <si>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</si>
  <si>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</si>
  <si>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</si>
  <si>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</si>
  <si>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</si>
  <si>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</si>
  <si>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</si>
  <si>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</si>
  <si>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</si>
  <si>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</si>
  <si>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</si>
  <si>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</si>
  <si>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</si>
  <si>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</si>
  <si>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</si>
  <si>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</si>
  <si>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</si>
  <si>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</si>
  <si>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</si>
  <si>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</si>
  <si>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</si>
  <si>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</si>
  <si>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</si>
  <si>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</si>
  <si>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</si>
  <si>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</si>
  <si>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</si>
  <si>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</si>
  <si>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</si>
  <si>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</si>
  <si>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</si>
  <si>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</si>
  <si>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</si>
  <si>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</si>
  <si>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</si>
  <si>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</si>
  <si>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</si>
  <si>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</si>
  <si>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</si>
  <si>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</si>
  <si>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</si>
  <si>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</si>
  <si>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</si>
  <si>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</si>
  <si>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</si>
  <si>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</si>
  <si>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</si>
  <si>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</si>
  <si>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</si>
  <si>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</si>
  <si>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</si>
  <si>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</si>
  <si>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</si>
  <si>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</si>
  <si>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</si>
  <si>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</si>
  <si>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</si>
  <si>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</si>
  <si>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</si>
  <si>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</si>
  <si>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</si>
  <si>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</si>
  <si>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</si>
  <si>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</si>
  <si>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</si>
  <si>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</si>
  <si>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</si>
  <si>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</si>
  <si>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</si>
  <si>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</si>
  <si>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</si>
  <si>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</si>
  <si>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</si>
  <si>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</si>
  <si>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</si>
  <si>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</si>
  <si>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</si>
  <si>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</si>
  <si>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</si>
  <si>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</si>
  <si>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</si>
  <si>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</si>
  <si>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</si>
  <si>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</si>
  <si>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</si>
  <si>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</si>
  <si>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</si>
  <si>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</si>
  <si>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</si>
  <si>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</si>
  <si>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</si>
  <si>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</si>
  <si>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</si>
  <si>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</si>
  <si>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</si>
  <si>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</si>
  <si>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</si>
  <si>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</si>
  <si>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</si>
  <si>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</si>
  <si>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</si>
  <si>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</si>
  <si>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</si>
  <si>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</si>
  <si>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</si>
  <si>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</si>
  <si>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</si>
  <si>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</si>
  <si>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</si>
  <si>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</si>
  <si>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</si>
  <si>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</si>
  <si>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</si>
  <si>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</si>
  <si>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</si>
  <si>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</si>
  <si>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</si>
  <si>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</si>
  <si>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</si>
  <si>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</si>
  <si>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</si>
  <si>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</si>
  <si>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</si>
  <si>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</si>
  <si>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</si>
  <si>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</si>
  <si>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</si>
  <si>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</si>
  <si>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</si>
  <si>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</si>
  <si>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</si>
  <si>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</si>
  <si>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</si>
  <si>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</si>
  <si>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</si>
  <si>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</si>
  <si>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</si>
  <si>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</si>
  <si>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</si>
  <si>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</si>
  <si>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</si>
  <si>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</si>
  <si>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</si>
  <si>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</si>
  <si>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</si>
  <si>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</si>
  <si>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</si>
  <si>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</si>
  <si>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</si>
  <si>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</si>
  <si>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</si>
  <si>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</si>
  <si>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</si>
  <si>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</si>
  <si>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</si>
  <si>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</si>
  <si>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</si>
  <si>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</si>
  <si>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</si>
  <si>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</si>
  <si>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</si>
  <si>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</si>
  <si>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</si>
  <si>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</si>
  <si>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</si>
  <si>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</si>
  <si>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</si>
  <si>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</si>
  <si>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</si>
  <si>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</si>
  <si>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</si>
  <si>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</si>
  <si>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</si>
  <si>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</si>
  <si>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</si>
  <si>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</si>
  <si>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</si>
  <si>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</si>
  <si>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</si>
  <si>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</si>
  <si>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</si>
  <si>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</si>
  <si>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</si>
  <si>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</si>
  <si>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</si>
  <si>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</si>
  <si>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</si>
  <si>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</si>
  <si>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</si>
  <si>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</si>
  <si>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</si>
  <si>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</si>
  <si>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</si>
  <si>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</si>
  <si>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</si>
  <si>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</si>
  <si>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</si>
  <si>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</si>
  <si>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</si>
  <si>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</si>
  <si>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</si>
  <si>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</si>
  <si>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</si>
  <si>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</si>
  <si>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</si>
  <si>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</si>
  <si>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</si>
  <si>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</si>
  <si>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</si>
  <si>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</si>
  <si>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</si>
  <si>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</si>
  <si>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</si>
  <si>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</si>
  <si>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</si>
  <si>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</si>
  <si>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</si>
  <si>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</si>
  <si>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</si>
  <si>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</si>
  <si>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</si>
  <si>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</si>
  <si>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</si>
  <si>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</si>
  <si>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</si>
  <si>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</si>
  <si>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</si>
  <si>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</si>
  <si>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</si>
  <si>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</si>
  <si>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</si>
  <si>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</si>
  <si>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</si>
  <si>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</si>
  <si>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</si>
  <si>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</si>
  <si>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</si>
  <si>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</si>
  <si>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</si>
  <si>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</si>
  <si>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</si>
  <si>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</si>
  <si>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</si>
  <si>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</si>
  <si>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</si>
  <si>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</si>
  <si>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</si>
  <si>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</si>
  <si>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</si>
  <si>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</si>
  <si>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</si>
  <si>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</si>
  <si>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</si>
  <si>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</si>
  <si>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</si>
  <si>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</si>
  <si>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</si>
  <si>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</si>
  <si>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</si>
  <si>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</si>
  <si>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</si>
  <si>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</si>
  <si>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</si>
  <si>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</si>
  <si>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</si>
  <si>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</si>
  <si>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</si>
  <si>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</si>
  <si>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</si>
  <si>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</si>
  <si>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</si>
  <si>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</si>
  <si>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</si>
  <si>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</si>
  <si>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</si>
  <si>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</si>
  <si>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</si>
  <si>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</si>
  <si>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</si>
  <si>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</si>
  <si>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</si>
  <si>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</si>
  <si>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</si>
  <si>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</si>
  <si>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</si>
  <si>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</si>
  <si>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</si>
  <si>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</si>
  <si>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</si>
  <si>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</si>
  <si>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</si>
  <si>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</si>
  <si>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</si>
  <si>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</si>
  <si>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</si>
  <si>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</si>
  <si>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</si>
  <si>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</si>
  <si>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</si>
  <si>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</si>
  <si>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</si>
  <si>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</si>
  <si>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</si>
  <si>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</si>
  <si>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</si>
  <si>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</si>
  <si>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</si>
  <si>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</si>
  <si>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</si>
  <si>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</si>
  <si>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</si>
  <si>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</si>
  <si>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</si>
  <si>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</si>
  <si>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</si>
  <si>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</si>
  <si>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</si>
  <si>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</si>
  <si>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</si>
  <si>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</si>
  <si>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</si>
  <si>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</si>
  <si>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</si>
  <si>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</si>
  <si>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</si>
  <si>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</si>
  <si>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</si>
  <si>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</si>
  <si>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</si>
  <si>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</si>
  <si>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</si>
  <si>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</si>
  <si>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</si>
  <si>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</si>
  <si>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</si>
  <si>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</si>
  <si>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</si>
  <si>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</si>
  <si>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</si>
  <si>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</si>
  <si>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</si>
  <si>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</si>
  <si>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</si>
  <si>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</si>
  <si>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</si>
  <si>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</si>
  <si>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</si>
  <si>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</si>
  <si>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</si>
  <si>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</si>
  <si>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</si>
  <si>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</si>
  <si>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</si>
  <si>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</si>
  <si>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</si>
  <si>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</si>
  <si>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</si>
  <si>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</si>
  <si>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</si>
  <si>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</si>
  <si>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</si>
  <si>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</si>
  <si>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</si>
  <si>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</si>
  <si>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</si>
  <si>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</si>
  <si>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</si>
  <si>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</si>
  <si>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</si>
  <si>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</si>
  <si>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</si>
  <si>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</si>
  <si>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</si>
  <si>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</si>
  <si>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</si>
  <si>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</si>
  <si>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</si>
  <si>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</si>
  <si>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</si>
  <si>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</si>
  <si>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</si>
  <si>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</si>
  <si>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</si>
  <si>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</si>
  <si>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</si>
  <si>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</si>
  <si>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</si>
  <si>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</si>
  <si>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</si>
  <si>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</si>
  <si>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</si>
  <si>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</si>
  <si>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</si>
  <si>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</si>
  <si>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</si>
  <si>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</si>
  <si>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</si>
  <si>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</si>
  <si>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</si>
  <si>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</si>
  <si>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</si>
  <si>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</si>
  <si>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</si>
  <si>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</si>
  <si>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</si>
  <si>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</si>
  <si>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</si>
  <si>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</si>
  <si>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</si>
  <si>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</si>
  <si>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</si>
  <si>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</si>
  <si>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</si>
  <si>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</si>
  <si>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</si>
  <si>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</si>
  <si>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</si>
  <si>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</si>
  <si>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</si>
  <si>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</si>
  <si>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</si>
  <si>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</si>
  <si>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</si>
  <si>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</si>
  <si>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</si>
  <si>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</si>
  <si>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</si>
  <si>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</si>
  <si>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</si>
  <si>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</si>
  <si>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</si>
  <si>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</si>
  <si>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</si>
  <si>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</si>
  <si>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</si>
  <si>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</si>
  <si>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</si>
  <si>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</si>
  <si>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</si>
  <si>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</si>
  <si>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</si>
  <si>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</si>
  <si>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</si>
  <si>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</si>
  <si>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</si>
  <si>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</si>
  <si>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</si>
  <si>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</si>
  <si>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</si>
  <si>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</si>
  <si>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</si>
  <si>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</si>
  <si>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</si>
  <si>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</si>
  <si>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</si>
  <si>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</si>
  <si>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</si>
  <si>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</si>
  <si>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</si>
  <si>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</si>
  <si>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</si>
  <si>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</si>
  <si>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</si>
  <si>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</si>
  <si>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</si>
  <si>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</si>
  <si>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</si>
  <si>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</si>
  <si>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</si>
  <si>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</si>
  <si>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</si>
  <si>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</si>
  <si>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</si>
  <si>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</si>
  <si>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</si>
  <si>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</si>
  <si>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</si>
  <si>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</si>
  <si>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</si>
  <si>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</si>
  <si>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</si>
  <si>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</si>
  <si>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</si>
  <si>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</si>
  <si>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</si>
  <si>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</si>
  <si>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</si>
  <si>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</si>
  <si>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</si>
  <si>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</si>
  <si>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</si>
  <si>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</si>
  <si>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</si>
  <si>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</si>
  <si>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</si>
  <si>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</si>
  <si>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</si>
  <si>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</si>
  <si>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</si>
  <si>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</si>
  <si>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</si>
  <si>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</si>
  <si>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</si>
  <si>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</si>
  <si>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</si>
  <si>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</si>
  <si>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</si>
  <si>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</si>
  <si>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</si>
  <si>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</si>
  <si>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</si>
  <si>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</si>
  <si>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</si>
  <si>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</si>
  <si>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</si>
  <si>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</si>
  <si>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</si>
  <si>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</si>
  <si>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</si>
  <si>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</si>
  <si>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</si>
  <si>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</si>
  <si>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</si>
  <si>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</si>
  <si>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</si>
  <si>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</si>
  <si>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</si>
  <si>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</si>
  <si>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</si>
  <si>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</si>
  <si>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</si>
  <si>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</si>
  <si>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</si>
  <si>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</si>
  <si>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</si>
  <si>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</si>
  <si>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</si>
  <si>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</si>
  <si>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</si>
  <si>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</si>
  <si>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</si>
  <si>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</si>
  <si>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</si>
  <si>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</si>
  <si>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</si>
  <si>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</si>
  <si>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</si>
  <si>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</si>
  <si>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</si>
  <si>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</si>
  <si>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</si>
  <si>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</si>
  <si>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</si>
  <si>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</si>
  <si>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</si>
  <si>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</si>
  <si>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</si>
  <si>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</si>
  <si>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</si>
  <si>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</si>
  <si>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</si>
  <si>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</si>
  <si>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</si>
  <si>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</si>
  <si>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</si>
  <si>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</si>
  <si>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</si>
  <si>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</si>
  <si>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</si>
  <si>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</si>
  <si>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</si>
  <si>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</si>
  <si>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</si>
  <si>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</si>
  <si>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</si>
  <si>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</si>
  <si>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</si>
  <si>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</si>
  <si>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</si>
  <si>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</si>
  <si>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</si>
  <si>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</si>
  <si>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</si>
  <si>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</si>
  <si>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</si>
  <si>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</si>
  <si>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</si>
  <si>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</si>
  <si>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</si>
  <si>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</si>
  <si>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</si>
  <si>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</si>
  <si>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</si>
  <si>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</si>
  <si>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</si>
  <si>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</si>
  <si>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</si>
  <si>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</si>
  <si>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</si>
  <si>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</si>
  <si>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</si>
  <si>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</si>
  <si>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</si>
  <si>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</si>
  <si>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</si>
  <si>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</si>
  <si>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</si>
  <si>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</si>
  <si>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</si>
  <si>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</si>
  <si>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</si>
  <si>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</si>
  <si>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</si>
  <si>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</si>
  <si>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</si>
  <si>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</si>
  <si>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</si>
  <si>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</si>
  <si>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</si>
  <si>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</si>
  <si>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</si>
  <si>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</si>
  <si>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</si>
  <si>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</si>
  <si>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</si>
  <si>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</si>
  <si>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</si>
  <si>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</si>
  <si>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</si>
  <si>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</si>
  <si>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</si>
  <si>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</si>
  <si>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</si>
  <si>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</si>
  <si>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</si>
  <si>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</si>
  <si>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</si>
  <si>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</si>
  <si>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</si>
  <si>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</si>
  <si>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</si>
  <si>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</si>
  <si>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</si>
  <si>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</si>
  <si>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</si>
  <si>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</si>
  <si>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</si>
  <si>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</si>
  <si>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</si>
  <si>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</si>
  <si>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</si>
  <si>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</si>
  <si>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</si>
  <si>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</si>
  <si>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</si>
  <si>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</si>
  <si>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</si>
  <si>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</si>
  <si>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</si>
  <si>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</si>
  <si>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</si>
  <si>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</si>
  <si>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</si>
  <si>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</si>
  <si>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</si>
  <si>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</si>
  <si>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</si>
  <si>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</si>
  <si>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</si>
  <si>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</si>
  <si>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</si>
  <si>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</si>
  <si>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</si>
  <si>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</si>
  <si>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</si>
  <si>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</si>
  <si>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</si>
  <si>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</si>
  <si>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</si>
  <si>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</si>
  <si>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</si>
  <si>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</si>
  <si>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</si>
  <si>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</si>
  <si>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</si>
  <si>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</si>
  <si>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</si>
  <si>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</si>
  <si>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</si>
  <si>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</si>
  <si>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</si>
  <si>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</si>
  <si>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</si>
  <si>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</si>
  <si>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</si>
  <si>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</si>
  <si>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</si>
  <si>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</si>
  <si>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</si>
  <si>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</si>
  <si>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</si>
  <si>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</si>
  <si>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</si>
  <si>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</si>
  <si>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</si>
  <si>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</si>
  <si>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</si>
  <si>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</si>
  <si>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</si>
  <si>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</si>
  <si>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</si>
  <si>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</si>
  <si>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</si>
  <si>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</si>
  <si>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</si>
  <si>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</si>
  <si>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</si>
  <si>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</si>
  <si>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</si>
  <si>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</si>
  <si>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</si>
  <si>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</si>
  <si>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</si>
  <si>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</si>
  <si>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</si>
  <si>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</si>
  <si>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</si>
  <si>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</si>
  <si>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</si>
  <si>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</si>
  <si>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</si>
  <si>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</si>
  <si>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</si>
  <si>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</si>
  <si>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</si>
  <si>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</si>
  <si>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</si>
  <si>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</si>
  <si>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</si>
  <si>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</si>
  <si>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</si>
  <si>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</si>
  <si>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</si>
  <si>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</si>
  <si>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</si>
  <si>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</si>
  <si>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</si>
  <si>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</si>
  <si>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</si>
  <si>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</si>
  <si>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</si>
  <si>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</si>
  <si>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</si>
  <si>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</si>
  <si>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</si>
  <si>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</si>
  <si>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</si>
  <si>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</si>
  <si>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</si>
  <si>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</si>
  <si>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</si>
  <si>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</si>
  <si>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</si>
  <si>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</si>
  <si>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</si>
  <si>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</si>
  <si>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</si>
  <si>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</si>
  <si>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</si>
  <si>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</si>
  <si>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</si>
  <si>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</si>
  <si>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</si>
  <si>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</si>
  <si>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</si>
  <si>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</si>
  <si>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</si>
  <si>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</si>
  <si>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</si>
  <si>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</si>
  <si>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</si>
  <si>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</si>
  <si>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</si>
  <si>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</si>
  <si>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</si>
  <si>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</si>
  <si>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</si>
  <si>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</si>
  <si>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</si>
  <si>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</si>
  <si>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</si>
  <si>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</si>
  <si>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</si>
  <si>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</si>
  <si>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</si>
  <si>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</si>
  <si>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</si>
  <si>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</si>
  <si>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</si>
  <si>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</si>
  <si>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</si>
  <si>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</si>
  <si>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</si>
  <si>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</si>
  <si>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</si>
  <si>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</si>
  <si>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</si>
  <si>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</si>
  <si>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</si>
  <si>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</si>
  <si>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</si>
  <si>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</si>
  <si>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</si>
  <si>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</si>
  <si>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</si>
  <si>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</si>
  <si>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</si>
  <si>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</si>
  <si>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</si>
  <si>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</si>
  <si>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</si>
  <si>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</si>
  <si>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</si>
  <si>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</si>
  <si>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</si>
  <si>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</si>
  <si>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</si>
  <si>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</si>
  <si>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</si>
  <si>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</si>
  <si>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</si>
  <si>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</si>
  <si>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</si>
  <si>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</si>
  <si>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</si>
  <si>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</si>
  <si>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</si>
  <si>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</si>
  <si>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</si>
  <si>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</si>
  <si>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</si>
  <si>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</si>
  <si>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</si>
  <si>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</si>
  <si>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</si>
  <si>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</si>
  <si>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</si>
  <si>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</si>
  <si>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</si>
  <si>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</si>
  <si>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</si>
  <si>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</si>
  <si>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</si>
  <si>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</si>
  <si>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</si>
  <si>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</si>
  <si>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</si>
  <si>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</si>
  <si>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</si>
  <si>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</si>
  <si>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</si>
  <si>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</si>
  <si>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</si>
  <si>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</si>
  <si>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</si>
  <si>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</si>
  <si>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</si>
  <si>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</si>
  <si>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</si>
  <si>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</si>
  <si>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</si>
  <si>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</si>
  <si>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</si>
  <si>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</si>
  <si>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</si>
  <si>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</si>
  <si>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</si>
  <si>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</si>
  <si>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</si>
  <si>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</si>
  <si>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</si>
  <si>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</si>
  <si>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</si>
  <si>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</si>
  <si>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</si>
  <si>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</si>
  <si>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</si>
  <si>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</si>
  <si>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</si>
  <si>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</si>
  <si>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</si>
  <si>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</si>
  <si>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</si>
  <si>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</si>
  <si>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</si>
  <si>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</si>
  <si>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</si>
  <si>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</si>
  <si>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</si>
  <si>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</si>
  <si>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</si>
  <si>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</si>
  <si>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</si>
  <si>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</si>
  <si>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</si>
  <si>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</si>
  <si>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</si>
  <si>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</si>
  <si>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</si>
  <si>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</si>
  <si>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</si>
  <si>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</si>
  <si>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</si>
  <si>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</si>
  <si>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</si>
  <si>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</si>
  <si>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</si>
  <si>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</si>
  <si>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</si>
  <si>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</si>
  <si>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</si>
  <si>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</si>
  <si>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</si>
  <si>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</si>
  <si>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</si>
  <si>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</si>
  <si>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</si>
  <si>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</si>
  <si>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</si>
  <si>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</si>
  <si>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</si>
  <si>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</si>
  <si>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</si>
  <si>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</si>
  <si>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</si>
  <si>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</si>
  <si>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</si>
  <si>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</si>
  <si>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</si>
  <si>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</si>
  <si>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</si>
  <si>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</si>
  <si>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</si>
  <si>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</si>
  <si>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</si>
  <si>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</si>
  <si>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</si>
  <si>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</si>
  <si>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</si>
  <si>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</si>
  <si>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</si>
  <si>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</si>
  <si>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</si>
  <si>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</si>
  <si>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</si>
  <si>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</si>
  <si>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</si>
  <si>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</si>
  <si>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</si>
  <si>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</si>
  <si>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</si>
  <si>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</si>
  <si>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</si>
  <si>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</si>
  <si>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</si>
  <si>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</si>
  <si>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</si>
  <si>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</si>
  <si>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</si>
  <si>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</si>
  <si>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</si>
  <si>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</si>
  <si>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</si>
  <si>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</si>
  <si>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</si>
  <si>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</si>
  <si>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</si>
  <si>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</si>
  <si>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</si>
  <si>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</si>
  <si>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</si>
  <si>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</si>
  <si>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</si>
  <si>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</si>
  <si>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</si>
  <si>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</si>
  <si>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</si>
  <si>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</si>
  <si>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</si>
  <si>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</si>
  <si>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</si>
  <si>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</si>
  <si>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</si>
  <si>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</si>
  <si>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</si>
  <si>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</si>
  <si>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</si>
  <si>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</si>
  <si>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</si>
  <si>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</si>
  <si>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</si>
  <si>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</si>
  <si>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</si>
  <si>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</si>
  <si>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</si>
  <si>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</si>
  <si>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</si>
  <si>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</si>
  <si>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</si>
  <si>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</si>
  <si>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</si>
  <si>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</si>
  <si>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</si>
  <si>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</si>
  <si>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</si>
  <si>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</si>
  <si>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</si>
  <si>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</si>
  <si>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</si>
  <si>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</si>
  <si>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</si>
  <si>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</si>
  <si>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</si>
  <si>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</si>
  <si>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</si>
  <si>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</si>
  <si>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</si>
  <si>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</si>
  <si>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</si>
  <si>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</si>
  <si>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</si>
  <si>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</si>
  <si>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</si>
  <si>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</si>
  <si>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</si>
  <si>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</si>
  <si>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</si>
  <si>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</si>
  <si>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</si>
  <si>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</si>
  <si>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</si>
  <si>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</si>
  <si>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</si>
  <si>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</si>
  <si>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</si>
  <si>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</si>
  <si>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</si>
  <si>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</si>
  <si>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</si>
  <si>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</si>
  <si>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</si>
  <si>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</si>
  <si>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</si>
  <si>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</si>
  <si>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</si>
  <si>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</si>
  <si>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</si>
  <si>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</si>
  <si>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</si>
  <si>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</si>
  <si>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</si>
  <si>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</si>
  <si>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</si>
  <si>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</si>
  <si>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</si>
  <si>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</si>
  <si>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</si>
  <si>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</si>
  <si>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</si>
  <si>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</si>
  <si>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</si>
  <si>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</si>
  <si>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</si>
  <si>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</si>
  <si>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</si>
  <si>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</si>
  <si>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</si>
  <si>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</si>
  <si>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</si>
  <si>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</si>
  <si>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</si>
  <si>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</si>
  <si>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</si>
  <si>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</si>
  <si>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</si>
  <si>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</si>
  <si>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</si>
  <si>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</si>
  <si>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</si>
  <si>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</si>
  <si>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</si>
  <si>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</si>
  <si>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</si>
  <si>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</si>
  <si>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</si>
  <si>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</si>
  <si>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</si>
  <si>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</si>
  <si>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</si>
  <si>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</si>
  <si>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</si>
  <si>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</si>
  <si>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</si>
  <si>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</si>
  <si>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</si>
  <si>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</si>
  <si>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</si>
  <si>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</si>
  <si>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</si>
  <si>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</si>
  <si>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</si>
  <si>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</si>
  <si>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</si>
  <si>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</si>
  <si>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</si>
  <si>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</si>
  <si>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</si>
  <si>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</si>
  <si>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</si>
  <si>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</si>
  <si>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</si>
  <si>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</si>
  <si>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</si>
  <si>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</si>
  <si>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</si>
  <si>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</si>
  <si>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</si>
  <si>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</si>
  <si>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</si>
  <si>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</si>
  <si>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</si>
  <si>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</si>
  <si>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</si>
  <si>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</si>
  <si>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</si>
  <si>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</si>
  <si>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</si>
  <si>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</si>
  <si>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</si>
  <si>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</si>
  <si>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</si>
  <si>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</si>
  <si>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</si>
  <si>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</si>
  <si>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</si>
  <si>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</si>
  <si>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</si>
  <si>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</si>
  <si>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</si>
  <si>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</si>
  <si>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</si>
  <si>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</si>
  <si>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</si>
  <si>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</si>
  <si>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</si>
  <si>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</si>
  <si>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</si>
  <si>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</si>
  <si>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</si>
  <si>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</si>
  <si>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</si>
  <si>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</si>
  <si>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</si>
  <si>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</si>
  <si>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</si>
  <si>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</si>
  <si>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</si>
  <si>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</si>
  <si>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</si>
  <si>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</si>
  <si>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</si>
  <si>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</si>
  <si>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</si>
  <si>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</si>
  <si>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</si>
  <si>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</si>
  <si>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</si>
  <si>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</si>
  <si>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</si>
  <si>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</si>
  <si>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</si>
  <si>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</si>
  <si>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</si>
  <si>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</si>
  <si>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</si>
  <si>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</si>
  <si>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</si>
  <si>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</si>
  <si>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</si>
  <si>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</si>
  <si>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</si>
  <si>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</si>
  <si>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</si>
  <si>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</si>
  <si>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</si>
  <si>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</si>
  <si>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</si>
  <si>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</si>
  <si>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</si>
  <si>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</si>
  <si>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</si>
  <si>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</si>
  <si>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</si>
  <si>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</si>
  <si>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</si>
  <si>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</si>
  <si>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</si>
  <si>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</si>
  <si>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</si>
  <si>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</si>
  <si>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</si>
  <si>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</si>
  <si>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</si>
  <si>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</si>
  <si>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</si>
  <si>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</si>
  <si>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</si>
  <si>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</si>
  <si>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</si>
  <si>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</si>
  <si>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</si>
  <si>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</si>
  <si>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</si>
  <si>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</si>
  <si>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</si>
  <si>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</si>
  <si>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</si>
  <si>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</si>
  <si>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</si>
  <si>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</si>
  <si>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</si>
  <si>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</si>
  <si>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</si>
  <si>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</si>
  <si>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</si>
  <si>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</si>
  <si>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</si>
  <si>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</si>
  <si>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</si>
  <si>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</si>
  <si>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</si>
  <si>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</si>
  <si>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</si>
  <si>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</si>
  <si>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</si>
  <si>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</si>
  <si>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</si>
  <si>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</si>
  <si>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</si>
  <si>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</si>
  <si>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</si>
  <si>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</si>
  <si>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</si>
  <si>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</si>
  <si>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</si>
  <si>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</si>
  <si>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</si>
  <si>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</si>
  <si>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</si>
  <si>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</si>
  <si>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</si>
  <si>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</si>
  <si>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</si>
  <si>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</si>
  <si>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</si>
  <si>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</si>
  <si>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</si>
  <si>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</si>
  <si>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</si>
  <si>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</si>
  <si>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</si>
  <si>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</si>
  <si>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</si>
  <si>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</si>
  <si>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</si>
  <si>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</si>
  <si>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</si>
  <si>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</si>
  <si>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</si>
  <si>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</si>
  <si>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</si>
  <si>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</si>
  <si>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</si>
  <si>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</si>
  <si>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</si>
  <si>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</si>
  <si>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</si>
  <si>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</si>
  <si>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</si>
  <si>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</si>
  <si>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</si>
  <si>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</si>
  <si>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</si>
  <si>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</si>
  <si>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</si>
  <si>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</si>
  <si>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</si>
  <si>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</si>
  <si>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</si>
  <si>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</si>
  <si>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</si>
  <si>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</si>
  <si>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</si>
  <si>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</si>
  <si>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</si>
  <si>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</si>
  <si>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</si>
  <si>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</si>
  <si>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</si>
  <si>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</si>
  <si>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</si>
  <si>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</si>
  <si>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</si>
  <si>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</si>
  <si>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</si>
  <si>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</si>
  <si>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</si>
  <si>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</si>
  <si>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</si>
  <si>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</si>
  <si>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</si>
  <si>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</si>
  <si>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</si>
  <si>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</si>
  <si>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</si>
  <si>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</si>
  <si>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</si>
  <si>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</si>
  <si>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</si>
  <si>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</si>
  <si>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</si>
  <si>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</si>
  <si>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</si>
  <si>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</si>
  <si>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</si>
  <si>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</si>
  <si>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</si>
  <si>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</si>
  <si>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</si>
  <si>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</si>
  <si>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</si>
  <si>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</si>
  <si>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</si>
  <si>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</si>
  <si>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</si>
  <si>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</si>
  <si>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</si>
  <si>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</si>
  <si>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</si>
  <si>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</si>
  <si>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</si>
  <si>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</si>
  <si>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</si>
  <si>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</si>
  <si>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</si>
  <si>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</si>
  <si>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</si>
  <si>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</si>
  <si>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</si>
  <si>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</si>
  <si>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</si>
  <si>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</si>
  <si>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</si>
  <si>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</si>
  <si>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</si>
  <si>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</si>
  <si>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</si>
  <si>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</si>
  <si>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</si>
  <si>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</si>
  <si>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</si>
  <si>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</si>
  <si>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</si>
  <si>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</si>
  <si>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</si>
  <si>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</si>
  <si>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</si>
  <si>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</si>
  <si>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</si>
  <si>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</si>
  <si>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</si>
  <si>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</si>
  <si>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</si>
  <si>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</si>
  <si>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</si>
  <si>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</si>
  <si>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</si>
  <si>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</si>
  <si>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</si>
  <si>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</si>
  <si>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</si>
  <si>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</si>
  <si>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</si>
  <si>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</si>
  <si>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</si>
  <si>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</si>
  <si>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</si>
  <si>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</si>
  <si>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</si>
  <si>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</si>
  <si>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</si>
  <si>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</si>
  <si>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</si>
  <si>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</si>
  <si>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</si>
  <si>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</si>
  <si>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</si>
  <si>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</si>
  <si>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</si>
  <si>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</si>
  <si>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</si>
  <si>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</si>
  <si>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</si>
  <si>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</si>
  <si>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</si>
  <si>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</si>
  <si>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</si>
  <si>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</si>
  <si>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</si>
  <si>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</si>
  <si>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</si>
  <si>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</si>
  <si>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</si>
  <si>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</si>
  <si>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</si>
  <si>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</si>
  <si>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</si>
  <si>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</si>
  <si>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</si>
  <si>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</si>
  <si>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</si>
  <si>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</si>
  <si>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</si>
  <si>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</si>
  <si>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</si>
  <si>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</si>
  <si>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</si>
  <si>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</si>
  <si>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</si>
  <si>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</si>
  <si>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</si>
  <si>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</si>
  <si>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</si>
  <si>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</si>
  <si>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</si>
  <si>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</si>
  <si>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</si>
  <si>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</si>
  <si>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</si>
  <si>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</si>
  <si>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</si>
  <si>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</si>
  <si>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</si>
  <si>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</si>
  <si>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</si>
  <si>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</si>
  <si>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</si>
  <si>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</si>
  <si>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</si>
  <si>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</si>
  <si>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</si>
  <si>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</si>
  <si>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</si>
  <si>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</si>
  <si>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</si>
  <si>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</si>
  <si>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</si>
  <si>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</si>
  <si>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</si>
  <si>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</si>
  <si>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</si>
  <si>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</si>
  <si>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</si>
  <si>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</si>
  <si>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</si>
  <si>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</si>
  <si>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</si>
  <si>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</si>
  <si>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</si>
  <si>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</si>
  <si>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</si>
  <si>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</si>
  <si>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</si>
  <si>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</si>
  <si>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</si>
  <si>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</si>
  <si>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</si>
  <si>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</si>
  <si>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</si>
  <si>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</si>
  <si>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</si>
  <si>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</si>
  <si>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</si>
  <si>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</si>
  <si>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</si>
  <si>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</si>
  <si>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</si>
  <si>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</si>
  <si>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</si>
  <si>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</si>
  <si>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</si>
  <si>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</si>
  <si>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</si>
  <si>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</si>
  <si>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</si>
  <si>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</si>
  <si>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</si>
  <si>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</si>
  <si>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</si>
  <si>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</si>
  <si>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</si>
  <si>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</si>
  <si>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</si>
  <si>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</si>
  <si>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</si>
  <si>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</si>
  <si>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</si>
  <si>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</si>
  <si>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</si>
  <si>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</si>
  <si>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</si>
  <si>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</si>
  <si>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</si>
  <si>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</si>
  <si>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</si>
  <si>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</si>
  <si>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</si>
  <si>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</si>
  <si>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</si>
  <si>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</si>
  <si>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</si>
  <si>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</si>
  <si>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</si>
  <si>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</si>
  <si>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</si>
  <si>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</si>
  <si>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</si>
  <si>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</si>
  <si>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</si>
  <si>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</si>
  <si>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</si>
  <si>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</si>
  <si>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</si>
  <si>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</si>
  <si>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</si>
  <si>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</si>
  <si>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</si>
  <si>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</si>
  <si>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</si>
  <si>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</si>
  <si>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</si>
  <si>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</si>
  <si>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</si>
  <si>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</si>
  <si>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</si>
  <si>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</si>
  <si>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</si>
  <si>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</si>
  <si>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</si>
  <si>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</si>
  <si>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</si>
  <si>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</si>
  <si>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</si>
  <si>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</si>
  <si>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</si>
  <si>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</si>
  <si>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</si>
  <si>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</si>
  <si>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</si>
  <si>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</si>
  <si>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</si>
  <si>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</si>
  <si>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</si>
  <si>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</si>
  <si>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</si>
  <si>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</si>
  <si>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</si>
  <si>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</si>
  <si>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</si>
  <si>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</si>
  <si>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</si>
  <si>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</si>
  <si>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</si>
  <si>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</si>
  <si>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</si>
  <si>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</si>
  <si>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</si>
  <si>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</si>
  <si>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</si>
  <si>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</si>
  <si>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</si>
  <si>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</si>
  <si>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</si>
  <si>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</si>
  <si>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</si>
  <si>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</si>
  <si>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</si>
  <si>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</si>
  <si>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</si>
  <si>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</si>
  <si>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</si>
  <si>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</si>
  <si>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</si>
  <si>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</si>
  <si>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</si>
  <si>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</si>
  <si>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</si>
  <si>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</si>
  <si>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</si>
  <si>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</si>
  <si>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</si>
  <si>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</si>
  <si>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</si>
  <si>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</si>
  <si>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</si>
  <si>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</si>
  <si>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</si>
  <si>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</si>
  <si>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</si>
  <si>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</si>
  <si>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</si>
  <si>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</si>
  <si>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</si>
  <si>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</si>
  <si>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</si>
  <si>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</si>
  <si>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</si>
  <si>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</si>
  <si>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</si>
  <si>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</si>
  <si>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</si>
  <si>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</si>
  <si>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</si>
  <si>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</si>
  <si>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</si>
  <si>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</si>
  <si>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</si>
  <si>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</si>
  <si>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</si>
  <si>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</si>
  <si>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</si>
  <si>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</si>
  <si>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</si>
  <si>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</si>
  <si>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</si>
  <si>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</si>
  <si>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</si>
  <si>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</si>
  <si>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</si>
  <si>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</si>
  <si>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</si>
  <si>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</si>
  <si>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</si>
  <si>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</si>
  <si>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</si>
  <si>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</si>
  <si>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</si>
  <si>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</si>
  <si>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</si>
  <si>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</si>
  <si>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</si>
  <si>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</si>
  <si>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</si>
  <si>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</si>
  <si>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</si>
  <si>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</si>
  <si>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</si>
  <si>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</si>
  <si>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</si>
  <si>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</si>
  <si>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</si>
  <si>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</si>
  <si>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</si>
  <si>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</si>
  <si>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</si>
  <si>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</si>
  <si>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</si>
  <si>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</si>
  <si>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</si>
  <si>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</si>
  <si>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</si>
  <si>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</si>
  <si>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</si>
  <si>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</si>
  <si>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</si>
  <si>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</si>
  <si>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</si>
  <si>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</si>
  <si>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</si>
  <si>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</si>
  <si>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</si>
  <si>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</si>
  <si>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</si>
  <si>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</si>
  <si>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</si>
  <si>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</si>
  <si>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</si>
  <si>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</si>
  <si>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</si>
  <si>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</si>
  <si>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</si>
  <si>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</si>
  <si>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</si>
  <si>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</si>
  <si>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</si>
  <si>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</si>
  <si>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</si>
  <si>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</si>
  <si>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</si>
  <si>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</si>
  <si>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</si>
  <si>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</si>
  <si>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</si>
  <si>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</si>
  <si>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</si>
  <si>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</si>
  <si>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</si>
  <si>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</si>
  <si>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</si>
  <si>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</si>
  <si>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</si>
  <si>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</si>
  <si>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</si>
  <si>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</si>
  <si>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</si>
  <si>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</si>
  <si>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</si>
  <si>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</si>
  <si>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</si>
  <si>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</si>
  <si>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</si>
  <si>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</si>
  <si>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</si>
  <si>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</si>
  <si>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</si>
  <si>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</si>
  <si>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</si>
  <si>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</si>
  <si>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</si>
  <si>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</si>
  <si>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</si>
  <si>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</si>
  <si>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</si>
  <si>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</si>
  <si>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</si>
  <si>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</si>
  <si>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</si>
  <si>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</si>
  <si>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</si>
  <si>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</si>
  <si>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</si>
  <si>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</si>
  <si>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</si>
  <si>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</si>
  <si>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</si>
  <si>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</si>
  <si>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</si>
  <si>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</si>
  <si>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</si>
  <si>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</si>
  <si>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</si>
  <si>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</si>
  <si>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</si>
  <si>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</si>
  <si>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</si>
  <si>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</si>
  <si>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</si>
  <si>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</si>
  <si>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</si>
  <si>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</si>
  <si>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</si>
  <si>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</si>
  <si>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</si>
  <si>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</si>
  <si>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</si>
  <si>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</si>
  <si>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</si>
  <si>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</si>
  <si>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</si>
  <si>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</si>
  <si>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</si>
  <si>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</si>
  <si>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</si>
  <si>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</si>
  <si>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</si>
  <si>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</si>
  <si>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</si>
  <si>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</si>
  <si>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</si>
  <si>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</si>
  <si>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</si>
  <si>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</si>
  <si>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</si>
  <si>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</si>
  <si>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</si>
  <si>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</si>
  <si>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</si>
  <si>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</si>
  <si>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</si>
  <si>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</si>
  <si>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</si>
  <si>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</si>
  <si>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</si>
  <si>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</si>
  <si>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</si>
  <si>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</si>
  <si>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</si>
  <si>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</si>
  <si>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</si>
  <si>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</si>
  <si>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</si>
  <si>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</si>
  <si>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</si>
  <si>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</si>
  <si>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</si>
  <si>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</si>
  <si>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</si>
  <si>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</si>
  <si>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</si>
  <si>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</si>
  <si>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</si>
  <si>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</si>
  <si>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</si>
  <si>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</si>
  <si>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</si>
  <si>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</si>
  <si>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</si>
  <si>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</si>
  <si>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</si>
  <si>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</si>
  <si>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</si>
  <si>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</si>
  <si>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</si>
  <si>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</si>
  <si>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</si>
  <si>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</si>
  <si>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</si>
  <si>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</si>
  <si>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</si>
  <si>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</si>
  <si>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</si>
  <si>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</si>
  <si>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</si>
  <si>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</si>
  <si>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</si>
  <si>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</si>
  <si>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</si>
  <si>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</si>
  <si>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</si>
  <si>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</si>
  <si>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</si>
  <si>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</si>
  <si>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</si>
  <si>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</si>
  <si>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</si>
  <si>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</si>
  <si>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</si>
  <si>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</si>
  <si>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</si>
  <si>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</si>
  <si>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</si>
  <si>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</si>
  <si>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</si>
  <si>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</si>
  <si>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</si>
  <si>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</si>
  <si>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</si>
  <si>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</si>
  <si>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</si>
  <si>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</si>
  <si>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</si>
  <si>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</si>
  <si>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</si>
  <si>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</si>
  <si>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</si>
  <si>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</si>
  <si>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</si>
  <si>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</si>
  <si>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</si>
  <si>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</si>
  <si>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</si>
  <si>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</si>
  <si>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</si>
  <si>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</si>
  <si>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</si>
  <si>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</si>
  <si>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</si>
  <si>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</si>
  <si>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</si>
  <si>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</si>
  <si>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</si>
  <si>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</si>
  <si>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</si>
  <si>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</si>
  <si>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</si>
  <si>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</si>
  <si>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</si>
  <si>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</si>
  <si>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</si>
  <si>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</si>
  <si>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</si>
  <si>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</si>
  <si>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</si>
  <si>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</si>
  <si>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</si>
  <si>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</si>
  <si>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</si>
  <si>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</si>
  <si>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</si>
  <si>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</si>
  <si>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</si>
  <si>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</si>
  <si>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</si>
  <si>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</si>
  <si>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</si>
  <si>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</si>
  <si>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</si>
  <si>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</si>
  <si>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</si>
  <si>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</si>
  <si>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</si>
  <si>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</si>
  <si>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</si>
  <si>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</si>
  <si>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</si>
  <si>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</si>
  <si>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</si>
  <si>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</si>
  <si>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</si>
  <si>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</si>
  <si>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</si>
  <si>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</si>
  <si>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</si>
  <si>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</si>
  <si>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</si>
  <si>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</si>
  <si>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</si>
  <si>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</si>
  <si>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</si>
  <si>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</si>
  <si>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</si>
  <si>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</si>
  <si>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</si>
  <si>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</si>
  <si>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</si>
  <si>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</si>
  <si>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</si>
  <si>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</si>
  <si>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</si>
  <si>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</si>
  <si>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</si>
  <si>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</si>
  <si>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</si>
  <si>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</si>
  <si>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</si>
  <si>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</si>
  <si>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</si>
  <si>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</si>
  <si>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</si>
  <si>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</si>
  <si>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</si>
  <si>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</si>
  <si>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</si>
  <si>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</si>
  <si>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</si>
  <si>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</si>
  <si>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</si>
  <si>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</si>
  <si>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</si>
  <si>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</si>
  <si>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</si>
  <si>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</si>
  <si>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</si>
  <si>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</si>
  <si>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</si>
  <si>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</si>
  <si>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</si>
  <si>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</si>
  <si>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</si>
  <si>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</si>
  <si>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</si>
  <si>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</si>
  <si>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</si>
  <si>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</si>
  <si>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</si>
  <si>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</si>
  <si>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</si>
  <si>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</si>
  <si>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</si>
  <si>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</si>
  <si>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</si>
  <si>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</si>
  <si>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</si>
  <si>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</si>
  <si>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</si>
  <si>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</si>
  <si>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</si>
  <si>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</si>
  <si>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</si>
  <si>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</si>
  <si>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</si>
  <si>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</si>
  <si>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</si>
  <si>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</si>
  <si>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</si>
  <si>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</si>
  <si>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</si>
  <si>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</si>
  <si>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</si>
  <si>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</si>
  <si>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</si>
  <si>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</si>
  <si>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</si>
  <si>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</si>
  <si>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</si>
  <si>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</si>
  <si>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</si>
  <si>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</si>
  <si>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</si>
  <si>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</si>
  <si>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</si>
  <si>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</si>
  <si>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</si>
  <si>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</si>
  <si>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</si>
  <si>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</si>
  <si>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</si>
  <si>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</si>
  <si>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</si>
  <si>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</si>
  <si>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</si>
  <si>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</si>
  <si>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</si>
  <si>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</si>
  <si>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</si>
  <si>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</si>
  <si>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</si>
  <si>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</si>
  <si>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</si>
  <si>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</si>
  <si>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</si>
  <si>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</si>
  <si>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</si>
  <si>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</si>
  <si>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</si>
  <si>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</si>
  <si>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</si>
  <si>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</si>
  <si>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</si>
  <si>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</si>
  <si>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</si>
  <si>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</si>
  <si>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</si>
  <si>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</si>
  <si>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</si>
  <si>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</si>
  <si>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</si>
  <si>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</si>
  <si>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</si>
  <si>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</si>
  <si>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</si>
  <si>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</si>
  <si>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</si>
  <si>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</si>
  <si>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</si>
  <si>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</si>
  <si>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</si>
  <si>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</si>
  <si>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</si>
  <si>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</si>
  <si>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</si>
  <si>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</si>
  <si>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</si>
  <si>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</si>
  <si>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</si>
  <si>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</si>
  <si>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</si>
  <si>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</si>
  <si>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</si>
  <si>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</si>
  <si>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</si>
  <si>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</si>
  <si>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</si>
  <si>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</si>
  <si>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</si>
  <si>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</si>
  <si>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</si>
  <si>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</si>
  <si>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</si>
  <si>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</si>
  <si>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</si>
  <si>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</si>
  <si>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</si>
  <si>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</si>
  <si>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</si>
  <si>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</si>
  <si>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</si>
  <si>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</si>
  <si>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</si>
  <si>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</si>
  <si>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</si>
  <si>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</si>
  <si>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</si>
  <si>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</si>
  <si>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</si>
  <si>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</si>
  <si>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</si>
  <si>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</si>
  <si>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</si>
  <si>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</si>
  <si>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</si>
  <si>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</si>
  <si>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</si>
  <si>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</si>
  <si>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</si>
  <si>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</si>
  <si>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</si>
  <si>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</si>
  <si>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</si>
  <si>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</si>
  <si>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</si>
  <si>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</si>
  <si>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</si>
  <si>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</si>
  <si>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</si>
  <si>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</si>
  <si>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</si>
  <si>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</si>
  <si>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</si>
  <si>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</si>
  <si>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</si>
  <si>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</si>
  <si>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</si>
  <si>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</si>
  <si>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</si>
  <si>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</si>
  <si>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</si>
  <si>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</si>
  <si>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</si>
  <si>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</si>
  <si>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</si>
  <si>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</si>
  <si>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</si>
  <si>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</si>
  <si>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</si>
  <si>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</si>
  <si>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</si>
  <si>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</si>
  <si>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</si>
  <si>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</si>
  <si>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</si>
  <si>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</si>
  <si>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</si>
  <si>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</si>
  <si>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</si>
  <si>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</si>
  <si>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</si>
  <si>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</si>
  <si>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</si>
  <si>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</si>
  <si>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</si>
  <si>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</si>
  <si>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</si>
  <si>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</si>
  <si>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</si>
  <si>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</si>
  <si>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</si>
  <si>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</si>
  <si>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</si>
  <si>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</si>
  <si>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</si>
  <si>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</si>
  <si>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</si>
  <si>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</si>
  <si>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</si>
  <si>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</si>
  <si>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</si>
  <si>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</si>
  <si>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</si>
  <si>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</si>
  <si>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</si>
  <si>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</si>
  <si>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</si>
  <si>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</si>
  <si>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</si>
  <si>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</si>
  <si>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</si>
  <si>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</si>
  <si>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</si>
  <si>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</si>
  <si>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</si>
  <si>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</si>
  <si>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</si>
  <si>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</si>
  <si>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</si>
  <si>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</si>
  <si>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</si>
  <si>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</si>
  <si>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</si>
  <si>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</si>
  <si>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</si>
  <si>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</si>
  <si>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</si>
  <si>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</si>
  <si>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</si>
  <si>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</si>
  <si>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</si>
  <si>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</si>
  <si>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</si>
  <si>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</si>
  <si>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</si>
  <si>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</si>
  <si>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</si>
  <si>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</si>
  <si>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</si>
  <si>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</si>
  <si>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</si>
  <si>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</si>
  <si>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</si>
  <si>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</si>
  <si>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</si>
  <si>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</si>
  <si>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</si>
  <si>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</si>
  <si>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</si>
  <si>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</si>
  <si>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</si>
  <si>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</si>
  <si>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</si>
  <si>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</si>
  <si>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</si>
  <si>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</si>
  <si>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</si>
  <si>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</si>
  <si>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</si>
  <si>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</si>
  <si>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</si>
  <si>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</si>
  <si>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</si>
  <si>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</si>
  <si>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</si>
  <si>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</si>
  <si>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</si>
  <si>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</si>
  <si>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</si>
  <si>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</si>
  <si>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</si>
  <si>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</si>
  <si>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</si>
  <si>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</si>
  <si>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</si>
  <si>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</si>
  <si>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</si>
  <si>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</si>
  <si>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</si>
  <si>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</si>
  <si>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</si>
  <si>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</si>
  <si>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</si>
  <si>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</si>
  <si>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</si>
  <si>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</si>
  <si>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</si>
  <si>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</si>
  <si>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</si>
  <si>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</si>
  <si>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</si>
  <si>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</si>
  <si>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</si>
  <si>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</si>
  <si>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</si>
  <si>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</si>
  <si>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</si>
  <si>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</si>
  <si>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</si>
  <si>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</si>
  <si>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</si>
  <si>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</si>
  <si>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</si>
  <si>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</si>
  <si>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</si>
  <si>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</si>
  <si>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</si>
  <si>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</si>
  <si>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</si>
  <si>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</si>
  <si>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</si>
  <si>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</si>
  <si>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</si>
  <si>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</si>
  <si>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</si>
  <si>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</si>
  <si>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</si>
  <si>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</si>
  <si>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</si>
  <si>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</si>
  <si>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</si>
  <si>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</si>
  <si>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</si>
  <si>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</si>
  <si>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</si>
  <si>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</si>
  <si>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</si>
  <si>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</si>
  <si>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</si>
  <si>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</si>
  <si>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</si>
  <si>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</si>
  <si>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</si>
  <si>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</si>
  <si>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</si>
  <si>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</si>
  <si>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</si>
  <si>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</si>
  <si>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</si>
  <si>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</si>
  <si>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</si>
  <si>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</si>
  <si>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</si>
  <si>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</si>
  <si>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</si>
  <si>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</si>
  <si>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</si>
  <si>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</si>
  <si>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</si>
  <si>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</si>
  <si>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</si>
  <si>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</si>
  <si>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</si>
  <si>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</si>
  <si>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</si>
  <si>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</si>
  <si>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</si>
  <si>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</si>
  <si>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</si>
  <si>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</si>
  <si>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</si>
  <si>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</si>
  <si>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</si>
  <si>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</si>
  <si>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</si>
  <si>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</si>
  <si>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</si>
  <si>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</si>
  <si>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</si>
  <si>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</si>
  <si>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</si>
  <si>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</si>
  <si>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</si>
  <si>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</si>
  <si>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</si>
  <si>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</si>
  <si>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</si>
  <si>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</si>
  <si>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</si>
  <si>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</si>
  <si>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</si>
  <si>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</si>
  <si>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</si>
  <si>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</si>
  <si>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</si>
  <si>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</si>
  <si>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</si>
  <si>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</si>
  <si>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</si>
  <si>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</si>
  <si>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</si>
  <si>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</si>
  <si>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</si>
  <si>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</si>
  <si>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</si>
  <si>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</si>
  <si>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</si>
  <si>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</si>
  <si>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</si>
  <si>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</si>
  <si>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</si>
  <si>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</si>
  <si>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</si>
  <si>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</si>
  <si>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</si>
  <si>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</si>
  <si>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</si>
  <si>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</si>
  <si>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</si>
  <si>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</si>
  <si>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</si>
  <si>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</si>
  <si>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</si>
  <si>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</si>
  <si>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</si>
  <si>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</si>
  <si>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</si>
  <si>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</si>
  <si>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</si>
  <si>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</si>
  <si>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</si>
  <si>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</si>
  <si>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</si>
  <si>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</si>
  <si>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</si>
  <si>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</si>
  <si>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</si>
  <si>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</si>
  <si>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</si>
  <si>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</si>
  <si>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</si>
  <si>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</si>
  <si>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</si>
  <si>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</si>
  <si>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</si>
  <si>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</si>
  <si>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</si>
  <si>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</si>
  <si>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</si>
  <si>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</si>
  <si>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</si>
  <si>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</si>
  <si>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</si>
  <si>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</si>
  <si>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</si>
  <si>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</si>
  <si>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</si>
  <si>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</si>
  <si>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</si>
  <si>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</si>
  <si>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</si>
  <si>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</si>
  <si>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</si>
  <si>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</si>
  <si>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</si>
  <si>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</si>
  <si>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</si>
  <si>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</si>
  <si>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</si>
  <si>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</si>
  <si>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</si>
  <si>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</si>
  <si>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</si>
  <si>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</si>
  <si>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</si>
  <si>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</si>
  <si>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</si>
  <si>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</si>
  <si>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</si>
  <si>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</si>
  <si>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</si>
  <si>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</si>
  <si>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</si>
  <si>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</si>
  <si>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</si>
  <si>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</si>
  <si>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</si>
  <si>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</si>
  <si>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</si>
  <si>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</si>
  <si>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</si>
  <si>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</si>
  <si>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</si>
  <si>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</si>
  <si>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</si>
  <si>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</si>
  <si>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</si>
  <si>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</si>
  <si>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</si>
  <si>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</si>
  <si>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</si>
  <si>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</si>
  <si>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</si>
  <si>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</si>
  <si>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</si>
  <si>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</si>
  <si>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</si>
  <si>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</si>
  <si>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</si>
  <si>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</si>
  <si>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</si>
  <si>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</si>
  <si>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</si>
  <si>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</si>
  <si>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</si>
  <si>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</si>
  <si>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</si>
  <si>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</si>
  <si>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</si>
  <si>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</si>
  <si>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</si>
  <si>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</si>
  <si>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</si>
  <si>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</si>
  <si>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</si>
  <si>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</si>
  <si>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</si>
  <si>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</si>
  <si>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</si>
  <si>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</si>
  <si>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</si>
  <si>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</si>
  <si>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</si>
  <si>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</si>
  <si>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</si>
  <si>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</si>
  <si>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</si>
  <si>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</si>
  <si>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</si>
  <si>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</si>
  <si>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</si>
  <si>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</si>
  <si>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</si>
  <si>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</si>
  <si>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</si>
  <si>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</si>
  <si>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</si>
  <si>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</si>
  <si>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</si>
  <si>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</si>
  <si>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</si>
  <si>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</si>
  <si>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</si>
  <si>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</si>
  <si>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</si>
  <si>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</si>
  <si>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</si>
  <si>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</si>
  <si>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</si>
  <si>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</si>
  <si>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</si>
  <si>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</si>
  <si>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</si>
  <si>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</si>
  <si>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</si>
  <si>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</si>
  <si>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</si>
  <si>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</si>
  <si>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</si>
  <si>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</si>
  <si>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</si>
  <si>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</si>
  <si>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</si>
  <si>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</si>
  <si>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</si>
  <si>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</si>
  <si>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</si>
  <si>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</si>
  <si>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</si>
  <si>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</si>
  <si>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</si>
  <si>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</si>
  <si>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</si>
  <si>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</si>
  <si>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</si>
  <si>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</si>
  <si>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</si>
  <si>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</si>
  <si>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</si>
  <si>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</si>
  <si>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</si>
  <si>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</si>
  <si>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</si>
  <si>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</si>
  <si>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</si>
  <si>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</si>
  <si>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</si>
  <si>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</si>
  <si>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</si>
  <si>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</si>
  <si>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</si>
  <si>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</si>
  <si>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</si>
  <si>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</si>
  <si>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</si>
  <si>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</si>
  <si>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</si>
  <si>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</si>
  <si>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</si>
  <si>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</si>
  <si>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</si>
  <si>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</si>
  <si>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</si>
  <si>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</si>
  <si>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</si>
  <si>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</si>
  <si>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</si>
  <si>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</si>
  <si>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</si>
  <si>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</si>
  <si>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</si>
  <si>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</si>
  <si>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</si>
  <si>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</si>
  <si>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</si>
  <si>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</si>
  <si>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</si>
  <si>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</si>
  <si>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</si>
  <si>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</si>
  <si>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</si>
  <si>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</si>
  <si>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</si>
  <si>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</si>
  <si>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</si>
  <si>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</si>
  <si>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</si>
  <si>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</si>
  <si>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</si>
  <si>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</si>
  <si>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</si>
  <si>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</si>
  <si>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</si>
  <si>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</si>
  <si>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</si>
  <si>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</si>
  <si>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</si>
  <si>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</si>
  <si>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</si>
  <si>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</si>
  <si>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</si>
  <si>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</si>
  <si>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</si>
  <si>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</si>
  <si>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</si>
  <si>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</si>
  <si>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</si>
  <si>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</si>
  <si>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</si>
  <si>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</si>
  <si>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</si>
  <si>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</si>
  <si>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</si>
  <si>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</si>
  <si>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</si>
  <si>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</si>
  <si>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</si>
  <si>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</si>
  <si>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</si>
  <si>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</si>
  <si>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</si>
  <si>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</si>
  <si>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</si>
  <si>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</si>
  <si>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</si>
  <si>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</si>
  <si>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</si>
  <si>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</si>
  <si>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</si>
  <si>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</si>
  <si>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</si>
  <si>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</si>
  <si>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</si>
  <si>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</si>
  <si>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</si>
  <si>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</si>
  <si>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</si>
  <si>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</si>
  <si>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</si>
  <si>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</si>
  <si>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</si>
  <si>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</si>
  <si>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</si>
  <si>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</si>
  <si>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</si>
  <si>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</si>
  <si>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</si>
  <si>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</si>
  <si>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</si>
  <si>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</si>
  <si>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</si>
  <si>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</si>
  <si>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</si>
  <si>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</si>
  <si>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</si>
  <si>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</si>
  <si>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</si>
  <si>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</si>
  <si>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</si>
  <si>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</si>
  <si>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</si>
  <si>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</si>
  <si>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</si>
  <si>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</si>
  <si>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</si>
  <si>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</si>
  <si>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</si>
  <si>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</si>
  <si>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</si>
  <si>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</si>
  <si>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</si>
  <si>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</si>
  <si>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</si>
  <si>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</si>
  <si>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</si>
  <si>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</si>
  <si>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</si>
  <si>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</si>
  <si>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</si>
  <si>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</si>
  <si>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</si>
  <si>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</si>
  <si>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</si>
  <si>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</si>
  <si>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</si>
  <si>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</si>
  <si>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</si>
  <si>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</si>
  <si>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</si>
  <si>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</si>
  <si>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</si>
  <si>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</si>
  <si>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</si>
  <si>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</si>
  <si>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</si>
  <si>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</si>
  <si>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</si>
  <si>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</si>
  <si>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</si>
  <si>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</si>
  <si>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</si>
  <si>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</si>
  <si>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</si>
  <si>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</si>
  <si>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</si>
  <si>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</si>
  <si>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</si>
  <si>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</si>
  <si>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</si>
  <si>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</si>
  <si>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</si>
  <si>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</si>
  <si>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</si>
  <si>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</si>
  <si>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</si>
  <si>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</si>
  <si>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</si>
  <si>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</si>
  <si>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</si>
  <si>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</si>
  <si>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</si>
  <si>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</si>
  <si>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</si>
  <si>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</si>
  <si>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</si>
  <si>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</si>
  <si>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</si>
  <si>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</si>
  <si>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</si>
  <si>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</si>
  <si>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</si>
  <si>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</si>
  <si>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</si>
  <si>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</si>
  <si>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</si>
  <si>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</si>
  <si>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</si>
  <si>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</si>
  <si>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</si>
  <si>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</si>
  <si>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</si>
  <si>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</si>
  <si>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</si>
  <si>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</si>
  <si>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</si>
  <si>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</si>
  <si>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</si>
  <si>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</si>
  <si>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</si>
  <si>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</si>
  <si>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</si>
  <si>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</si>
  <si>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</si>
  <si>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</si>
  <si>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</si>
  <si>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</si>
  <si>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</si>
  <si>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</si>
  <si>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</si>
  <si>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</si>
  <si>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</si>
  <si>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</si>
  <si>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</si>
  <si>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</si>
  <si>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</si>
  <si>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</si>
  <si>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</si>
  <si>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</si>
  <si>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</si>
  <si>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</si>
  <si>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</si>
  <si>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</si>
  <si>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</si>
  <si>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</si>
  <si>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</si>
  <si>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</si>
  <si>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</si>
  <si>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</si>
  <si>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</si>
  <si>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</si>
  <si>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</si>
  <si>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</si>
  <si>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</si>
  <si>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</si>
  <si>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</si>
  <si>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</si>
  <si>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</si>
  <si>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</si>
  <si>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</si>
  <si>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</si>
  <si>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</si>
  <si>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</si>
  <si>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</si>
  <si>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</si>
  <si>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</si>
  <si>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</si>
  <si>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</si>
  <si>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</si>
  <si>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</si>
  <si>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</si>
  <si>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</si>
  <si>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</si>
  <si>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</si>
  <si>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</si>
  <si>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</si>
  <si>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</si>
  <si>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</si>
  <si>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</si>
  <si>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</si>
  <si>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</si>
  <si>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</si>
  <si>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</si>
  <si>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</si>
  <si>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</si>
  <si>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</si>
  <si>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</si>
  <si>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</si>
  <si>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</si>
  <si>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</si>
  <si>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</si>
  <si>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</si>
  <si>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</si>
  <si>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</si>
  <si>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</si>
  <si>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</si>
  <si>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</si>
  <si>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</si>
  <si>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</si>
  <si>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</si>
  <si>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</si>
  <si>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</si>
  <si>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</si>
  <si>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</si>
  <si>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</si>
  <si>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</si>
  <si>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</si>
  <si>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</si>
  <si>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</si>
  <si>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</si>
  <si>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</si>
  <si>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</si>
  <si>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</si>
  <si>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</si>
  <si>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</si>
  <si>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</si>
  <si>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</si>
  <si>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</si>
  <si>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</si>
  <si>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</si>
  <si>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</si>
  <si>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</si>
  <si>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</si>
  <si>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</si>
  <si>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</si>
  <si>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</si>
  <si>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</si>
  <si>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</si>
  <si>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</si>
  <si>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</si>
  <si>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</si>
  <si>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</si>
  <si>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</si>
  <si>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</si>
  <si>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</si>
  <si>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</si>
  <si>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</si>
  <si>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</si>
  <si>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</si>
  <si>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</si>
  <si>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</si>
  <si>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</si>
  <si>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</si>
  <si>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</si>
  <si>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</si>
  <si>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</si>
  <si>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</si>
  <si>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</si>
  <si>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</si>
  <si>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</si>
  <si>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</si>
  <si>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</si>
  <si>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</si>
  <si>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</si>
  <si>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</si>
  <si>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</si>
  <si>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</si>
  <si>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</si>
  <si>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</si>
  <si>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</si>
  <si>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</si>
  <si>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</si>
  <si>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</si>
  <si>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</si>
  <si>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</si>
  <si>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</si>
  <si>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</si>
  <si>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</si>
  <si>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</si>
  <si>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</si>
  <si>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</si>
  <si>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</si>
  <si>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</si>
  <si>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</si>
  <si>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</si>
  <si>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</si>
  <si>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</si>
  <si>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</si>
  <si>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</si>
  <si>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</si>
  <si>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</si>
  <si>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</si>
  <si>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</si>
  <si>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</si>
  <si>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</si>
  <si>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</si>
  <si>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</si>
  <si>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</si>
  <si>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</si>
  <si>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</si>
  <si>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</si>
  <si>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</si>
  <si>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</si>
  <si>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</si>
  <si>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</si>
  <si>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</si>
  <si>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</si>
  <si>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</si>
  <si>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</si>
  <si>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</si>
  <si>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</si>
  <si>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</si>
  <si>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</si>
  <si>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</si>
  <si>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</si>
  <si>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</si>
  <si>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</si>
  <si>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</si>
  <si>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</si>
  <si>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</si>
  <si>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</si>
  <si>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</si>
  <si>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</si>
  <si>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</si>
  <si>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</si>
  <si>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</si>
  <si>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</si>
  <si>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</si>
  <si>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</si>
  <si>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</si>
  <si>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</si>
  <si>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</si>
  <si>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</si>
  <si>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</si>
  <si>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</si>
  <si>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</si>
  <si>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</si>
  <si>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</si>
  <si>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</si>
  <si>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</si>
  <si>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</si>
  <si>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</si>
  <si>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</si>
  <si>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</si>
  <si>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</si>
  <si>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</si>
  <si>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</si>
  <si>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</si>
  <si>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</si>
  <si>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</si>
  <si>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</si>
  <si>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</si>
  <si>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</si>
  <si>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</si>
  <si>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</si>
  <si>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</si>
  <si>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</si>
  <si>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</si>
  <si>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</si>
  <si>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</si>
  <si>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</si>
  <si>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</si>
  <si>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</si>
  <si>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</si>
  <si>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</si>
  <si>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</si>
  <si>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</si>
  <si>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</si>
  <si>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</si>
  <si>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</si>
  <si>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</si>
  <si>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</si>
  <si>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</si>
  <si>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</si>
  <si>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</si>
  <si>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</si>
  <si>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</si>
  <si>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</si>
  <si>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</si>
  <si>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</si>
  <si>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</si>
  <si>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</si>
  <si>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</si>
  <si>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</si>
  <si>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</si>
  <si>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</si>
  <si>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</si>
  <si>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</si>
  <si>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</si>
  <si>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</si>
  <si>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</si>
  <si>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</si>
  <si>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</si>
  <si>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</si>
  <si>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</si>
  <si>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</si>
  <si>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</si>
  <si>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</si>
  <si>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</si>
  <si>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</si>
  <si>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</si>
  <si>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</si>
  <si>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</si>
  <si>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</si>
  <si>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</si>
  <si>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</si>
  <si>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</si>
  <si>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</si>
  <si>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</si>
  <si>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</si>
  <si>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</si>
  <si>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</si>
  <si>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</si>
  <si>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</si>
  <si>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</si>
  <si>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</si>
  <si>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</si>
  <si>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</si>
  <si>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</si>
  <si>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</si>
  <si>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</si>
  <si>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</si>
  <si>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</si>
  <si>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</si>
  <si>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</si>
  <si>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</si>
  <si>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</si>
  <si>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</si>
  <si>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</si>
  <si>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</si>
  <si>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</si>
  <si>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</si>
  <si>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</si>
  <si>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</si>
  <si>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</si>
  <si>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</si>
  <si>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</si>
  <si>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</si>
  <si>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</si>
  <si>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</si>
  <si>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</si>
  <si>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</si>
  <si>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</si>
  <si>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</si>
  <si>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</si>
  <si>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</si>
  <si>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</si>
  <si>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</si>
  <si>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</si>
  <si>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</si>
  <si>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</si>
  <si>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</si>
  <si>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</si>
  <si>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</si>
  <si>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</si>
  <si>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</si>
  <si>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</si>
  <si>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</si>
  <si>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</si>
  <si>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</si>
  <si>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</si>
  <si>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</si>
  <si>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</si>
  <si>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</si>
  <si>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</si>
  <si>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</si>
  <si>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</si>
  <si>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</si>
  <si>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</si>
  <si>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</si>
  <si>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</si>
  <si>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</si>
  <si>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</si>
  <si>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</si>
  <si>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</si>
  <si>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</si>
  <si>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</si>
  <si>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</si>
  <si>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</si>
  <si>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</si>
  <si>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</si>
  <si>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</si>
  <si>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</si>
  <si>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</si>
  <si>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</si>
  <si>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</si>
  <si>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</si>
  <si>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</si>
  <si>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</si>
  <si>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</si>
  <si>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</si>
  <si>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</si>
  <si>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</si>
  <si>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</si>
  <si>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</si>
  <si>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</si>
  <si>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</si>
  <si>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</si>
  <si>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</si>
  <si>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</si>
  <si>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</si>
  <si>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</si>
  <si>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</si>
  <si>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</si>
  <si>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</si>
  <si>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</si>
  <si>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</si>
  <si>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</si>
  <si>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</si>
  <si>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</si>
  <si>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</si>
  <si>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</si>
  <si>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</si>
  <si>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</si>
  <si>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</si>
  <si>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</si>
  <si>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</si>
  <si>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</si>
  <si>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</si>
  <si>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</si>
  <si>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</si>
  <si>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</si>
  <si>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</si>
  <si>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</si>
  <si>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</si>
  <si>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</si>
  <si>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</si>
  <si>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</si>
  <si>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</si>
  <si>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</si>
  <si>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</si>
  <si>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</si>
  <si>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</si>
  <si>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</si>
  <si>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</si>
  <si>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</si>
  <si>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</si>
  <si>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</si>
  <si>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</si>
  <si>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</si>
  <si>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</si>
  <si>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</si>
  <si>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</si>
  <si>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</si>
  <si>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</si>
  <si>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</si>
  <si>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</si>
  <si>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</si>
  <si>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</si>
  <si>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</si>
  <si>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</si>
  <si>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</si>
  <si>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</si>
  <si>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</si>
  <si>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</si>
  <si>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</si>
  <si>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</si>
  <si>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</si>
  <si>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</si>
  <si>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</si>
  <si>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</si>
  <si>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</si>
  <si>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</si>
  <si>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</si>
  <si>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</si>
  <si>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</si>
  <si>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</si>
  <si>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</si>
  <si>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</si>
  <si>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</si>
  <si>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</si>
  <si>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</si>
  <si>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</si>
  <si>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</si>
  <si>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</si>
  <si>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</si>
  <si>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</si>
  <si>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</si>
  <si>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</si>
  <si>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</si>
  <si>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</si>
  <si>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</si>
  <si>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</si>
  <si>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</si>
  <si>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</si>
  <si>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</si>
  <si>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</si>
  <si>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</si>
  <si>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</si>
  <si>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</si>
  <si>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</si>
  <si>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</si>
  <si>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</si>
  <si>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</si>
  <si>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</si>
  <si>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</si>
  <si>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</si>
  <si>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</si>
  <si>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</si>
  <si>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</si>
  <si>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</si>
  <si>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</si>
  <si>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</si>
  <si>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</si>
  <si>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</si>
  <si>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</si>
  <si>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</si>
  <si>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</si>
  <si>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</si>
  <si>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</si>
  <si>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</si>
  <si>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</si>
  <si>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</si>
  <si>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</si>
  <si>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</si>
  <si>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</si>
  <si>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</si>
  <si>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</si>
  <si>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</si>
  <si>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</si>
  <si>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</si>
  <si>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</si>
  <si>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</si>
  <si>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</si>
  <si>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</si>
  <si>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</si>
  <si>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</si>
  <si>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</si>
  <si>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</si>
  <si>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</si>
  <si>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</si>
  <si>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</si>
  <si>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</si>
  <si>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</si>
  <si>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</si>
  <si>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</si>
  <si>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</si>
  <si>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</si>
  <si>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</si>
  <si>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</si>
  <si>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</si>
  <si>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</si>
  <si>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</si>
  <si>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</si>
  <si>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</si>
  <si>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</si>
  <si>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</si>
  <si>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</si>
  <si>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</si>
  <si>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</si>
  <si>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</si>
  <si>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</si>
  <si>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</si>
  <si>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</si>
  <si>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</si>
  <si>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</si>
  <si>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</si>
  <si>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</si>
  <si>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</si>
  <si>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</si>
  <si>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</si>
  <si>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</si>
  <si>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</si>
  <si>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</si>
  <si>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</si>
  <si>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</si>
  <si>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</si>
  <si>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</si>
  <si>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</si>
  <si>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</si>
  <si>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</si>
  <si>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</si>
  <si>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</si>
  <si>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</si>
  <si>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</si>
  <si>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</si>
  <si>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</si>
  <si>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</si>
  <si>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</si>
  <si>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</si>
  <si>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</si>
  <si>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</si>
  <si>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</si>
  <si>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</si>
  <si>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</si>
  <si>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</si>
  <si>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</si>
  <si>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</si>
  <si>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</si>
  <si>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</si>
  <si>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</si>
  <si>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</si>
  <si>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</si>
  <si>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</si>
  <si>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</si>
  <si>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</si>
  <si>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</si>
  <si>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</si>
  <si>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</si>
  <si>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</si>
  <si>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</si>
  <si>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</si>
  <si>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</si>
  <si>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</si>
  <si>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</si>
  <si>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</si>
  <si>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</si>
  <si>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</si>
  <si>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</si>
  <si>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</si>
  <si>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</si>
  <si>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</si>
  <si>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</si>
  <si>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</si>
  <si>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</si>
  <si>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</si>
  <si>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</si>
  <si>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</si>
  <si>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</si>
  <si>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</si>
  <si>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</si>
  <si>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</si>
  <si>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</si>
  <si>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</si>
  <si>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</si>
  <si>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</si>
  <si>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</si>
  <si>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</si>
  <si>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</si>
  <si>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</si>
  <si>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</si>
  <si>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</si>
  <si>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</si>
  <si>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</si>
  <si>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</si>
  <si>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</si>
  <si>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</si>
  <si>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</si>
  <si>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</si>
  <si>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</si>
  <si>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</si>
  <si>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</si>
  <si>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</si>
  <si>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</si>
  <si>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</si>
  <si>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</si>
  <si>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</si>
  <si>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</si>
  <si>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</si>
  <si>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</si>
  <si>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</si>
  <si>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</si>
  <si>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</si>
  <si>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</si>
  <si>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</si>
  <si>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</si>
  <si>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</si>
  <si>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</si>
  <si>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</si>
  <si>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</si>
  <si>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</si>
  <si>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</si>
  <si>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</si>
  <si>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</si>
  <si>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</si>
  <si>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</si>
  <si>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</si>
  <si>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</si>
  <si>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</si>
  <si>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</si>
  <si>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</si>
  <si>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</si>
  <si>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</si>
  <si>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</si>
  <si>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</si>
  <si>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</si>
  <si>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</si>
  <si>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</si>
  <si>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</si>
  <si>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</si>
  <si>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</si>
  <si>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</si>
  <si>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</si>
  <si>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</si>
  <si>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</si>
  <si>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</si>
  <si>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</si>
  <si>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</si>
  <si>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</si>
  <si>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</si>
  <si>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</si>
  <si>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</si>
  <si>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</si>
  <si>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</si>
  <si>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</si>
  <si>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</si>
  <si>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</si>
  <si>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</si>
  <si>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</si>
  <si>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</si>
  <si>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</si>
  <si>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</si>
  <si>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</si>
  <si>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</si>
  <si>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</si>
  <si>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</si>
  <si>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</si>
  <si>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</si>
  <si>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</si>
  <si>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</si>
  <si>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</si>
  <si>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</si>
  <si>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</si>
  <si>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</si>
  <si>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</si>
  <si>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</si>
  <si>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</si>
  <si>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</si>
  <si>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</si>
  <si>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</si>
  <si>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</si>
  <si>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</si>
  <si>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</si>
  <si>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</si>
  <si>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</si>
  <si>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</si>
  <si>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</si>
  <si>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</si>
  <si>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</si>
  <si>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</si>
  <si>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</si>
  <si>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</si>
  <si>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</si>
  <si>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</si>
  <si>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</si>
  <si>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</si>
  <si>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</si>
  <si>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</si>
  <si>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</si>
  <si>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</si>
  <si>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</si>
  <si>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</si>
  <si>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</si>
  <si>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</si>
  <si>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</si>
  <si>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</si>
  <si>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</si>
  <si>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</si>
  <si>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</si>
  <si>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</si>
  <si>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</si>
  <si>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</si>
  <si>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</si>
  <si>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</si>
  <si>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</si>
  <si>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</si>
  <si>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</si>
  <si>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</si>
  <si>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</si>
  <si>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</si>
  <si>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</si>
  <si>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</si>
  <si>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</si>
  <si>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</si>
  <si>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</si>
  <si>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</si>
  <si>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</si>
  <si>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</si>
  <si>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</si>
  <si>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</si>
  <si>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</si>
  <si>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</si>
  <si>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</si>
  <si>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</si>
  <si>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</si>
  <si>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</si>
  <si>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</si>
  <si>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</si>
  <si>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</si>
  <si>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</si>
  <si>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</si>
  <si>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</si>
  <si>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</si>
  <si>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</si>
  <si>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</si>
  <si>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</si>
  <si>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</si>
  <si>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</si>
  <si>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</si>
  <si>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</si>
  <si>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</si>
  <si>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</si>
  <si>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</si>
  <si>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</si>
  <si>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</si>
  <si>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</si>
  <si>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</si>
  <si>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</si>
  <si>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</si>
  <si>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</si>
  <si>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</si>
  <si>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</si>
  <si>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</si>
  <si>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</si>
  <si>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</si>
  <si>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</si>
  <si>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</si>
  <si>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</si>
  <si>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</si>
  <si>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</si>
  <si>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</si>
  <si>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</si>
  <si>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</si>
  <si>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</si>
  <si>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</si>
  <si>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</si>
  <si>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</si>
  <si>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</si>
  <si>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</si>
  <si>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</si>
  <si>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</si>
  <si>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</si>
  <si>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</si>
  <si>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</si>
  <si>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</si>
  <si>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</si>
  <si>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</si>
  <si>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</si>
  <si>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</si>
  <si>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</si>
  <si>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</si>
  <si>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</si>
  <si>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</si>
  <si>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</si>
  <si>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</si>
  <si>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</si>
  <si>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</si>
  <si>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</si>
  <si>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</si>
  <si>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</si>
  <si>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</si>
  <si>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</si>
  <si>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</si>
  <si>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</si>
  <si>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</si>
  <si>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</si>
  <si>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</si>
  <si>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</si>
  <si>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</si>
  <si>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</si>
  <si>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</si>
  <si>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</si>
  <si>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</si>
  <si>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</si>
  <si>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</si>
  <si>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</si>
  <si>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</si>
  <si>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</si>
  <si>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</si>
  <si>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</si>
  <si>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</si>
  <si>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</si>
  <si>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</si>
  <si>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</si>
  <si>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</si>
  <si>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</si>
  <si>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</si>
  <si>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</si>
  <si>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</si>
  <si>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</si>
  <si>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</si>
  <si>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</si>
  <si>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</si>
  <si>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</si>
  <si>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</si>
  <si>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</si>
  <si>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</si>
  <si>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</si>
  <si>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</si>
  <si>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</si>
  <si>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</si>
  <si>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</si>
  <si>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</si>
  <si>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</si>
  <si>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</si>
  <si>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</si>
  <si>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</si>
  <si>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</si>
  <si>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</si>
  <si>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</si>
  <si>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</si>
  <si>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</si>
  <si>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</si>
  <si>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</si>
  <si>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</si>
  <si>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</si>
  <si>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</si>
  <si>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</si>
  <si>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</si>
  <si>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</si>
  <si>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</si>
  <si>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</si>
  <si>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</si>
  <si>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</si>
  <si>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</si>
  <si>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</si>
  <si>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</si>
  <si>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</si>
  <si>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</si>
  <si>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</si>
  <si>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</si>
  <si>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</si>
  <si>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</si>
  <si>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</si>
  <si>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</si>
  <si>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</si>
  <si>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</si>
  <si>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</si>
  <si>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</si>
  <si>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</si>
  <si>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</si>
  <si>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</si>
  <si>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</si>
  <si>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</si>
  <si>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</si>
  <si>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</si>
  <si>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</si>
  <si>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</si>
  <si>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</si>
  <si>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</si>
  <si>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</si>
  <si>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</si>
  <si>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</si>
  <si>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</si>
  <si>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</si>
  <si>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</si>
  <si>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</si>
  <si>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</si>
  <si>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</si>
  <si>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</si>
  <si>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</si>
  <si>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</si>
  <si>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</si>
  <si>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</si>
  <si>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</si>
  <si>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</si>
  <si>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</si>
  <si>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</si>
  <si>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</si>
  <si>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</si>
  <si>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</si>
  <si>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</si>
  <si>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</si>
  <si>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</si>
  <si>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</si>
  <si>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</si>
  <si>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</si>
  <si>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</si>
  <si>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</si>
  <si>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</si>
  <si>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</si>
  <si>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</si>
  <si>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</si>
  <si>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</si>
  <si>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</si>
  <si>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</si>
  <si>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</si>
  <si>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</si>
  <si>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</si>
  <si>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</si>
  <si>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</si>
  <si>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</si>
  <si>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</si>
  <si>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</si>
  <si>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</si>
  <si>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</si>
  <si>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</si>
  <si>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</si>
  <si>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</si>
  <si>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</si>
  <si>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</si>
  <si>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</si>
  <si>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</si>
  <si>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</si>
  <si>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</si>
  <si>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</si>
  <si>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</si>
  <si>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</si>
  <si>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</si>
  <si>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</si>
  <si>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</si>
  <si>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</si>
  <si>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</si>
  <si>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</si>
  <si>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</si>
  <si>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</si>
  <si>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</si>
  <si>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</si>
  <si>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</si>
  <si>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</si>
  <si>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</si>
  <si>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</si>
  <si>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</si>
  <si>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</si>
  <si>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</si>
  <si>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</si>
  <si>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</si>
  <si>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</si>
  <si>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</si>
  <si>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</si>
  <si>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</si>
  <si>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</si>
  <si>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</si>
  <si>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</si>
  <si>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</si>
  <si>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</si>
  <si>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</si>
  <si>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</si>
  <si>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</si>
  <si>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</si>
  <si>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</si>
  <si>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</si>
  <si>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</si>
  <si>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</si>
  <si>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</si>
  <si>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</si>
  <si>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</si>
  <si>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</si>
  <si>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</si>
  <si>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</si>
  <si>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</si>
  <si>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</si>
  <si>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</si>
  <si>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</si>
  <si>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</si>
  <si>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</si>
  <si>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</si>
  <si>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</si>
  <si>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</si>
  <si>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</si>
  <si>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</si>
  <si>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</si>
  <si>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</si>
  <si>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</si>
  <si>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</si>
  <si>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</si>
  <si>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</si>
  <si>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</si>
  <si>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</si>
  <si>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</si>
  <si>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</si>
  <si>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</si>
  <si>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</si>
  <si>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</si>
  <si>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</si>
  <si>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</si>
  <si>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</si>
  <si>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</si>
  <si>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</si>
  <si>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</si>
  <si>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</si>
  <si>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</si>
  <si>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</si>
  <si>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</si>
  <si>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</si>
  <si>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</si>
  <si>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</si>
  <si>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</si>
  <si>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</si>
  <si>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</si>
  <si>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</si>
  <si>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</si>
  <si>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</si>
  <si>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</si>
  <si>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</si>
  <si>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</si>
  <si>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</si>
  <si>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</si>
  <si>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</si>
  <si>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</si>
  <si>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</si>
  <si>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</si>
  <si>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</si>
  <si>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</si>
  <si>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</si>
  <si>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</si>
  <si>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</si>
  <si>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</si>
  <si>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</si>
  <si>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</si>
  <si>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</si>
  <si>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</si>
  <si>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</si>
  <si>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</si>
  <si>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</si>
  <si>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</si>
  <si>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</si>
  <si>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</si>
  <si>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</si>
  <si>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</si>
  <si>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</si>
  <si>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</si>
  <si>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</si>
  <si>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</si>
  <si>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</si>
  <si>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</si>
  <si>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</si>
  <si>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</si>
  <si>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</si>
  <si>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</si>
  <si>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</si>
  <si>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</si>
  <si>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</si>
  <si>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</si>
  <si>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</si>
  <si>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</si>
  <si>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</si>
  <si>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</si>
  <si>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</si>
  <si>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</si>
  <si>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</si>
  <si>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</si>
  <si>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</si>
  <si>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</si>
  <si>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</si>
  <si>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</si>
  <si>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</si>
  <si>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</si>
  <si>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</si>
  <si>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</si>
  <si>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</si>
  <si>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</si>
  <si>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</si>
  <si>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</si>
  <si>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</si>
  <si>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</si>
  <si>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</si>
  <si>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</si>
  <si>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</si>
  <si>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</si>
  <si>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</si>
  <si>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</si>
  <si>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</si>
  <si>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</si>
  <si>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</si>
  <si>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</si>
  <si>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</si>
  <si>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</si>
  <si>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</si>
  <si>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</si>
  <si>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</si>
  <si>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</si>
  <si>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</si>
  <si>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</si>
  <si>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</si>
  <si>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</si>
  <si>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</si>
  <si>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</si>
  <si>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</si>
  <si>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</si>
  <si>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</si>
  <si>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</si>
  <si>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</si>
  <si>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</si>
  <si>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</si>
  <si>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</si>
  <si>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</si>
  <si>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</si>
  <si>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</si>
  <si>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</si>
  <si>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</si>
  <si>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</si>
  <si>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</si>
  <si>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</si>
  <si>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</si>
  <si>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</si>
  <si>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</si>
  <si>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</si>
  <si>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</si>
  <si>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</si>
  <si>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</si>
  <si>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</si>
  <si>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</si>
  <si>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</si>
  <si>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</si>
  <si>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</si>
  <si>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</si>
  <si>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</si>
  <si>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</si>
  <si>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</si>
  <si>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</si>
  <si>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</si>
  <si>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</si>
  <si>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</si>
  <si>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</si>
  <si>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</si>
  <si>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</si>
  <si>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</si>
  <si>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</si>
  <si>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</si>
  <si>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</si>
  <si>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</si>
  <si>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</si>
  <si>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</si>
  <si>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</si>
  <si>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</si>
  <si>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</si>
  <si>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</si>
  <si>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</si>
  <si>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</si>
  <si>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</si>
  <si>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</si>
  <si>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</si>
  <si>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</si>
  <si>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</si>
  <si>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</si>
  <si>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</si>
  <si>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</si>
  <si>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</si>
  <si>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</si>
  <si>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</si>
  <si>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</si>
  <si>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</si>
  <si>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</si>
  <si>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</si>
  <si>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</si>
  <si>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</si>
  <si>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</si>
  <si>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</si>
  <si>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</si>
  <si>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</si>
  <si>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</si>
  <si>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</si>
  <si>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</si>
  <si>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</si>
  <si>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</si>
  <si>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</si>
  <si>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</si>
  <si>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</si>
  <si>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</si>
  <si>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</si>
  <si>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</si>
  <si>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</si>
  <si>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</si>
  <si>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</si>
  <si>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</si>
  <si>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</si>
  <si>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</si>
  <si>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</si>
  <si>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</si>
  <si>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</si>
  <si>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</si>
  <si>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</si>
  <si>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</si>
  <si>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</si>
  <si>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</si>
  <si>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</si>
  <si>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</si>
  <si>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</si>
  <si>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</si>
  <si>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</si>
  <si>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</si>
  <si>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</si>
  <si>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</si>
  <si>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</si>
  <si>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</si>
  <si>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</si>
  <si>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</si>
  <si>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</si>
  <si>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</si>
  <si>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</si>
  <si>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</si>
  <si>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</si>
  <si>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</si>
  <si>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</si>
  <si>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</si>
  <si>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</si>
  <si>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</si>
  <si>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</si>
  <si>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</si>
  <si>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</si>
  <si>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</si>
  <si>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</si>
  <si>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</si>
  <si>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</si>
  <si>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</si>
  <si>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</si>
  <si>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</si>
  <si>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</si>
  <si>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</si>
  <si>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</si>
  <si>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</si>
  <si>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</si>
  <si>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</si>
  <si>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</si>
  <si>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</si>
  <si>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</si>
  <si>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</si>
  <si>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</si>
  <si>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</si>
  <si>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</si>
  <si>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</si>
  <si>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</si>
  <si>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</si>
  <si>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</si>
  <si>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</si>
  <si>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</si>
  <si>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</si>
  <si>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</si>
  <si>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</si>
  <si>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</si>
  <si>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</si>
  <si>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</si>
  <si>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</si>
  <si>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</si>
  <si>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</si>
  <si>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</si>
  <si>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</si>
  <si>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</si>
  <si>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</si>
  <si>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</si>
  <si>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</si>
  <si>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</si>
  <si>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</si>
  <si>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</si>
  <si>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</si>
  <si>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</si>
  <si>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</si>
  <si>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</si>
  <si>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</si>
  <si>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</si>
  <si>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</si>
  <si>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</si>
  <si>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</si>
  <si>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</si>
  <si>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</si>
  <si>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</si>
  <si>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</si>
  <si>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</si>
  <si>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</si>
  <si>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</si>
  <si>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</si>
  <si>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</si>
  <si>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</si>
  <si>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</si>
  <si>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</si>
  <si>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</si>
  <si>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</si>
  <si>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</si>
  <si>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</si>
  <si>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</si>
  <si>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</si>
  <si>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</si>
  <si>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</si>
  <si>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</si>
  <si>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</si>
  <si>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</si>
  <si>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</si>
  <si>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</si>
  <si>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</si>
  <si>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</si>
  <si>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</si>
  <si>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</si>
  <si>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</si>
  <si>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</si>
  <si>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</si>
  <si>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</si>
  <si>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</si>
  <si>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</si>
  <si>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</si>
  <si>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</si>
  <si>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</si>
  <si>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</si>
  <si>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</si>
  <si>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</si>
  <si>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</si>
  <si>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</si>
  <si>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</si>
  <si>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</si>
  <si>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</si>
  <si>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</si>
  <si>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</si>
  <si>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</si>
  <si>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</si>
  <si>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</si>
  <si>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</si>
  <si>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</si>
  <si>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</si>
  <si>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</si>
  <si>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</si>
  <si>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</si>
  <si>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</si>
  <si>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</si>
  <si>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</si>
  <si>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</si>
  <si>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</si>
  <si>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</si>
  <si>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</si>
  <si>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</si>
  <si>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</si>
  <si>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</si>
  <si>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</si>
  <si>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</si>
  <si>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</si>
  <si>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</si>
  <si>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</si>
  <si>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</si>
  <si>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</si>
  <si>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</si>
  <si>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</si>
  <si>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</si>
  <si>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</si>
  <si>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</si>
  <si>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</si>
  <si>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</si>
  <si>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</si>
  <si>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</si>
  <si>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</si>
  <si>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</si>
  <si>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</si>
  <si>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</si>
  <si>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</si>
  <si>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</si>
  <si>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</si>
  <si>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</si>
  <si>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</si>
  <si>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</si>
  <si>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</si>
  <si>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</si>
  <si>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</si>
  <si>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</si>
  <si>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</si>
  <si>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</si>
  <si>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</si>
  <si>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</si>
  <si>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</si>
  <si>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</si>
  <si>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</si>
  <si>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</si>
  <si>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</si>
  <si>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</si>
  <si>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</si>
  <si>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</si>
  <si>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</si>
  <si>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</si>
  <si>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</si>
  <si>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</si>
  <si>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</si>
  <si>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</si>
  <si>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</si>
  <si>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</si>
  <si>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</si>
  <si>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</si>
  <si>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</si>
  <si>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</si>
  <si>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</si>
  <si>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</si>
  <si>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</si>
  <si>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</si>
  <si>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</si>
  <si>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</si>
  <si>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</si>
  <si>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</si>
  <si>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</si>
  <si>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</si>
  <si>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</si>
  <si>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</si>
  <si>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</si>
  <si>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</si>
  <si>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</si>
  <si>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</si>
  <si>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</si>
  <si>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</si>
  <si>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</si>
  <si>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</si>
  <si>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</si>
  <si>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</si>
  <si>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</si>
  <si>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</si>
  <si>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</si>
  <si>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</si>
  <si>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</si>
  <si>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</si>
  <si>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</si>
  <si>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</si>
  <si>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</si>
  <si>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</si>
  <si>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</si>
  <si>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</si>
  <si>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</si>
  <si>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</si>
  <si>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</si>
  <si>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</si>
  <si>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</si>
  <si>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</si>
  <si>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</si>
  <si>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</si>
  <si>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</si>
  <si>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</si>
  <si>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</si>
  <si>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</si>
  <si>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</si>
  <si>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</si>
  <si>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</si>
  <si>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</si>
  <si>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</si>
  <si>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</si>
  <si>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</si>
  <si>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</si>
  <si>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</si>
  <si>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</si>
  <si>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</si>
  <si>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</si>
  <si>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</si>
  <si>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</si>
  <si>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</si>
  <si>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</si>
  <si>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</si>
  <si>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</si>
  <si>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</si>
  <si>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</si>
  <si>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</si>
  <si>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</si>
  <si>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</si>
  <si>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</si>
  <si>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</si>
  <si>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</si>
  <si>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</si>
  <si>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</si>
  <si>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</si>
  <si>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</si>
  <si>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</si>
  <si>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</si>
  <si>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</si>
  <si>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</si>
  <si>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</si>
  <si>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</si>
  <si>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</si>
  <si>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</si>
  <si>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</si>
  <si>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</si>
  <si>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</si>
  <si>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</si>
  <si>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</si>
  <si>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</si>
  <si>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</si>
  <si>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</si>
  <si>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</si>
  <si>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</si>
  <si>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</si>
  <si>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</si>
  <si>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</si>
  <si>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</si>
  <si>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</si>
  <si>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</si>
  <si>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</si>
  <si>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</si>
  <si>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</si>
  <si>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</si>
  <si>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</si>
  <si>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</si>
  <si>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</si>
  <si>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</si>
  <si>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</si>
  <si>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</si>
  <si>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</si>
  <si>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</si>
  <si>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</si>
  <si>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</si>
  <si>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</si>
  <si>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</si>
  <si>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</si>
  <si>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</si>
  <si>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</si>
  <si>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</si>
  <si>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</si>
  <si>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</si>
  <si>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</si>
  <si>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</si>
  <si>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</si>
  <si>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</si>
  <si>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</si>
  <si>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</si>
  <si>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</si>
  <si>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</si>
  <si>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</si>
  <si>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</si>
  <si>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</si>
  <si>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</si>
  <si>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</si>
  <si>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</si>
  <si>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</si>
  <si>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</si>
  <si>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</si>
  <si>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</si>
  <si>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</si>
  <si>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</si>
  <si>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</si>
  <si>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</si>
  <si>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</si>
  <si>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</si>
  <si>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</si>
  <si>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</si>
  <si>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</si>
  <si>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</si>
  <si>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</si>
  <si>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</si>
  <si>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</si>
  <si>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</si>
  <si>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</si>
  <si>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</si>
  <si>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</si>
  <si>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</si>
  <si>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</si>
  <si>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</si>
  <si>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</si>
  <si>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</si>
  <si>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</si>
  <si>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</si>
  <si>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</si>
  <si>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</si>
  <si>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</si>
  <si>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</si>
  <si>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</si>
  <si>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</si>
  <si>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</si>
  <si>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</si>
  <si>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</si>
  <si>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</si>
  <si>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</si>
  <si>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</si>
  <si>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</si>
  <si>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</si>
  <si>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</si>
  <si>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</si>
  <si>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</si>
  <si>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</si>
  <si>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</si>
  <si>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</si>
  <si>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</si>
  <si>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</si>
  <si>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</si>
  <si>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</si>
  <si>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</si>
  <si>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</si>
  <si>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</si>
  <si>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</si>
  <si>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</si>
  <si>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</si>
  <si>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</si>
  <si>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</si>
  <si>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</si>
  <si>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</si>
  <si>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</si>
  <si>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</si>
  <si>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</si>
  <si>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</si>
  <si>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</si>
  <si>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</si>
  <si>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</si>
  <si>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</si>
  <si>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</si>
  <si>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</si>
  <si>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</si>
  <si>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</si>
  <si>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</si>
  <si>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</si>
  <si>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</si>
  <si>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</si>
  <si>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</si>
  <si>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</si>
  <si>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</si>
  <si>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</si>
  <si>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</si>
  <si>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</si>
  <si>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</si>
  <si>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</si>
  <si>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</si>
  <si>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</si>
  <si>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</si>
  <si>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</si>
  <si>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</si>
  <si>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</si>
  <si>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</si>
  <si>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</si>
  <si>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</si>
  <si>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</si>
  <si>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</si>
  <si>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</si>
  <si>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</si>
  <si>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</si>
  <si>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</si>
  <si>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</si>
  <si>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</si>
  <si>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</si>
  <si>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</si>
  <si>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</si>
  <si>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</si>
  <si>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</si>
  <si>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</si>
  <si>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</si>
  <si>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</si>
  <si>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</si>
  <si>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</si>
  <si>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</si>
  <si>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</si>
  <si>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</si>
  <si>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</si>
  <si>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</si>
  <si>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</si>
  <si>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</si>
  <si>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</si>
  <si>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</si>
  <si>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</si>
  <si>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</si>
  <si>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</si>
  <si>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</si>
  <si>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</si>
  <si>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</si>
  <si>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</si>
  <si>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</si>
  <si>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</si>
  <si>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</si>
  <si>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</si>
  <si>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</si>
  <si>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</si>
  <si>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</si>
  <si>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</si>
  <si>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</si>
  <si>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</si>
  <si>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</si>
  <si>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</si>
  <si>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</si>
  <si>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</si>
  <si>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</si>
  <si>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</si>
  <si>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</si>
  <si>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</si>
  <si>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</si>
  <si>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</si>
  <si>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</si>
  <si>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</si>
  <si>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</si>
  <si>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</si>
  <si>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</si>
  <si>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</si>
  <si>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</si>
  <si>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</si>
  <si>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</si>
  <si>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</si>
  <si>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</si>
  <si>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</si>
  <si>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</si>
  <si>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</si>
  <si>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</si>
  <si>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</si>
  <si>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</si>
  <si>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</si>
  <si>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</si>
  <si>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</si>
  <si>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</si>
  <si>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</si>
  <si>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</si>
  <si>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</si>
  <si>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</si>
  <si>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</si>
  <si>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</si>
  <si>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</si>
  <si>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</si>
  <si>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</si>
  <si>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</si>
  <si>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</si>
  <si>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</si>
  <si>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</si>
  <si>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</si>
  <si>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</si>
  <si>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</si>
  <si>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</si>
  <si>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</si>
  <si>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</si>
  <si>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</si>
  <si>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</si>
  <si>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</si>
  <si>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</si>
  <si>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</si>
  <si>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</si>
  <si>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</si>
  <si>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</si>
  <si>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</si>
  <si>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</si>
  <si>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</si>
  <si>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</si>
  <si>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</si>
  <si>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</si>
  <si>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</si>
  <si>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</si>
  <si>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</si>
  <si>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</si>
  <si>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</si>
  <si>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</si>
  <si>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</si>
  <si>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</si>
  <si>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</si>
  <si>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</si>
  <si>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</si>
  <si>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</si>
  <si>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</si>
  <si>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</si>
  <si>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</si>
  <si>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</si>
  <si>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</si>
  <si>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</si>
  <si>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</si>
  <si>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</si>
  <si>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</si>
  <si>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</si>
  <si>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</si>
  <si>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</si>
  <si>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</si>
  <si>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</si>
  <si>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</si>
  <si>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</si>
  <si>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</si>
  <si>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</si>
  <si>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</si>
  <si>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</si>
  <si>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</si>
  <si>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</si>
  <si>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</si>
  <si>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</si>
  <si>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</si>
  <si>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</si>
  <si>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</si>
  <si>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</si>
  <si>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</si>
  <si>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</si>
  <si>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</si>
  <si>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</si>
  <si>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</si>
  <si>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</si>
  <si>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</si>
  <si>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</si>
  <si>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</si>
  <si>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</si>
  <si>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</si>
  <si>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</si>
  <si>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</si>
  <si>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</si>
  <si>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</si>
  <si>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</si>
  <si>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</si>
  <si>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</si>
  <si>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</si>
  <si>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</si>
  <si>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</si>
  <si>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</si>
  <si>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</si>
  <si>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</si>
  <si>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</si>
  <si>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</si>
  <si>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</si>
  <si>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</si>
  <si>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</si>
  <si>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</si>
  <si>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</si>
  <si>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</si>
  <si>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</si>
  <si>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</si>
  <si>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</si>
  <si>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</si>
  <si>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</si>
  <si>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</si>
  <si>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</si>
  <si>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</si>
  <si>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</si>
  <si>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</si>
  <si>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</si>
  <si>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</si>
  <si>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</si>
  <si>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</si>
  <si>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</si>
  <si>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</si>
  <si>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</si>
  <si>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</si>
  <si>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</si>
  <si>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</si>
  <si>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</si>
  <si>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</si>
  <si>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</si>
  <si>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</si>
  <si>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</si>
  <si>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</si>
  <si>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</si>
  <si>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</si>
  <si>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</si>
  <si>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</si>
  <si>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</si>
  <si>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</si>
  <si>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</si>
  <si>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</si>
  <si>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</si>
  <si>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</si>
  <si>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</si>
  <si>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</si>
  <si>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</si>
  <si>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</si>
  <si>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</si>
  <si>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</si>
  <si>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</si>
  <si>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</si>
  <si>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</si>
  <si>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</si>
  <si>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</si>
  <si>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</si>
  <si>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</si>
  <si>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</si>
  <si>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</si>
  <si>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</si>
  <si>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</si>
  <si>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</si>
  <si>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</si>
  <si>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</si>
  <si>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</si>
  <si>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</si>
  <si>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</si>
  <si>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</si>
  <si>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</si>
  <si>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</si>
  <si>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</si>
  <si>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</si>
  <si>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</si>
  <si>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</si>
  <si>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</si>
  <si>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</si>
  <si>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</si>
  <si>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</si>
  <si>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</si>
  <si>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</si>
  <si>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</si>
  <si>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</si>
  <si>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</si>
  <si>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</si>
  <si>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</si>
  <si>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</si>
  <si>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</si>
  <si>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</si>
  <si>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</si>
  <si>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</si>
  <si>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</si>
  <si>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</si>
  <si>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</si>
  <si>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</si>
  <si>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</si>
  <si>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</si>
  <si>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</si>
  <si>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</si>
  <si>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</si>
  <si>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</si>
  <si>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</si>
  <si>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</si>
  <si>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</si>
  <si>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</si>
  <si>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</si>
  <si>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</si>
  <si>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</si>
  <si>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</si>
  <si>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</si>
  <si>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</si>
  <si>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</si>
  <si>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</si>
  <si>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</si>
  <si>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</si>
  <si>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</si>
  <si>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</si>
  <si>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</si>
  <si>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</si>
  <si>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</si>
  <si>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</si>
  <si>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</si>
  <si>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</si>
  <si>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</si>
  <si>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</si>
  <si>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</si>
  <si>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</si>
  <si>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</si>
  <si>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</si>
  <si>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</si>
  <si>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</si>
  <si>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</si>
  <si>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</si>
  <si>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</si>
  <si>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</si>
  <si>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</si>
  <si>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</si>
  <si>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</si>
  <si>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</si>
  <si>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</si>
  <si>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</si>
  <si>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</si>
  <si>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</si>
  <si>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</si>
  <si>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</si>
  <si>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</si>
  <si>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</si>
  <si>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</si>
  <si>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</si>
  <si>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</si>
  <si>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</si>
  <si>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</si>
  <si>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</si>
  <si>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</si>
  <si>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</si>
  <si>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</si>
  <si>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</si>
  <si>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</si>
  <si>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</si>
  <si>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</si>
  <si>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</si>
  <si>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</si>
  <si>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</si>
  <si>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</si>
  <si>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</si>
  <si>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</si>
  <si>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</si>
  <si>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</si>
  <si>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</si>
  <si>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</si>
  <si>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</si>
  <si>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</si>
  <si>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</si>
  <si>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</si>
  <si>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</si>
  <si>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</si>
  <si>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</si>
  <si>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</si>
  <si>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</si>
  <si>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</si>
  <si>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</si>
  <si>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</si>
  <si>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</si>
  <si>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</si>
  <si>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</si>
  <si>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</si>
  <si>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</si>
  <si>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</si>
  <si>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</si>
  <si>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</si>
  <si>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</si>
  <si>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</si>
  <si>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</si>
  <si>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</si>
  <si>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</si>
  <si>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</si>
  <si>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</si>
  <si>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</si>
  <si>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</si>
  <si>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</si>
  <si>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</si>
  <si>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</si>
  <si>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</si>
  <si>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</si>
  <si>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</si>
  <si>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</si>
  <si>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</si>
  <si>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</si>
  <si>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</si>
  <si>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</si>
  <si>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</si>
  <si>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</si>
  <si>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</si>
  <si>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</si>
  <si>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</si>
  <si>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</si>
  <si>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</si>
  <si>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</si>
  <si>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</si>
  <si>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</si>
  <si>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</si>
  <si>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</si>
  <si>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</si>
  <si>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</si>
  <si>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</si>
  <si>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</si>
  <si>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</si>
  <si>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</si>
  <si>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</si>
  <si>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</si>
  <si>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</si>
  <si>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</si>
  <si>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</si>
  <si>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</si>
  <si>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</si>
  <si>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</si>
  <si>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</si>
  <si>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</si>
  <si>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</si>
  <si>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</si>
  <si>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</si>
  <si>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</si>
  <si>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</si>
  <si>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</si>
  <si>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</si>
  <si>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</si>
  <si>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</si>
  <si>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</si>
  <si>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</si>
  <si>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</si>
  <si>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</si>
  <si>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</si>
  <si>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</si>
  <si>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</si>
  <si>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</si>
  <si>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</si>
  <si>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</si>
  <si>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</si>
  <si>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</si>
  <si>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</si>
  <si>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</si>
  <si>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</si>
  <si>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</si>
  <si>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</si>
  <si>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</si>
  <si>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</si>
  <si>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</si>
  <si>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</si>
  <si>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</si>
  <si>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</si>
  <si>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</si>
  <si>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</si>
  <si>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</si>
  <si>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</si>
  <si>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</si>
  <si>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</si>
  <si>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</si>
  <si>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</si>
  <si>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</si>
  <si>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</si>
  <si>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</si>
  <si>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</si>
  <si>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</si>
  <si>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</si>
  <si>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</si>
  <si>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</si>
  <si>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</si>
  <si>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</si>
  <si>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</si>
  <si>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</si>
  <si>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</si>
  <si>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</si>
  <si>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</si>
  <si>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</si>
  <si>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</si>
  <si>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</si>
  <si>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</si>
  <si>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</si>
  <si>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</si>
  <si>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</si>
  <si>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</si>
  <si>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</si>
  <si>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</si>
  <si>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</si>
  <si>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</si>
  <si>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</si>
  <si>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</si>
  <si>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</si>
  <si>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</si>
  <si>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</si>
  <si>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</si>
  <si>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</si>
  <si>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</si>
  <si>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</si>
  <si>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</si>
  <si>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</si>
  <si>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</si>
  <si>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</si>
  <si>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</si>
  <si>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</si>
  <si>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</si>
  <si>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</si>
  <si>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</si>
  <si>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</si>
  <si>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</si>
  <si>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</si>
  <si>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</si>
  <si>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</si>
  <si>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</si>
  <si>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</si>
  <si>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</si>
  <si>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</si>
  <si>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</si>
  <si>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</si>
  <si>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</si>
  <si>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</si>
  <si>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</si>
  <si>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</si>
  <si>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</si>
  <si>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</si>
  <si>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</si>
  <si>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</si>
  <si>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</si>
  <si>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</si>
  <si>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</si>
  <si>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</si>
  <si>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</si>
  <si>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</si>
  <si>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</si>
  <si>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</si>
  <si>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</si>
  <si>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</si>
  <si>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</si>
  <si>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</si>
  <si>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</si>
  <si>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</si>
  <si>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</si>
  <si>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</si>
  <si>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</si>
  <si>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</si>
  <si>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</si>
  <si>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</si>
  <si>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</si>
  <si>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</si>
  <si>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</si>
  <si>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</si>
  <si>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</si>
  <si>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</si>
  <si>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</si>
  <si>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</si>
  <si>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</si>
  <si>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</si>
  <si>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</si>
  <si>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</si>
  <si>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</si>
  <si>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</si>
  <si>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</si>
  <si>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</si>
  <si>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</si>
  <si>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</si>
  <si>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</si>
  <si>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</si>
  <si>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</si>
  <si>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</si>
  <si>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</si>
  <si>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</si>
  <si>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</si>
  <si>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</si>
  <si>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</si>
  <si>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</si>
  <si>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</si>
  <si>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</si>
  <si>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</si>
  <si>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</si>
  <si>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</si>
  <si>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</si>
  <si>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</si>
  <si>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</si>
  <si>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</si>
  <si>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</si>
  <si>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</si>
  <si>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</si>
  <si>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</si>
  <si>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</si>
  <si>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</si>
  <si>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</si>
  <si>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</si>
  <si>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</si>
  <si>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</si>
  <si>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</si>
  <si>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</si>
  <si>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</si>
  <si>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</si>
  <si>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</si>
  <si>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</si>
  <si>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</si>
  <si>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</si>
  <si>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</si>
  <si>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</si>
  <si>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</si>
  <si>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</si>
  <si>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</si>
  <si>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</si>
  <si>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</si>
  <si>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</si>
  <si>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</si>
  <si>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</si>
  <si>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</si>
  <si>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</si>
  <si>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</si>
  <si>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</si>
  <si>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</si>
  <si>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</si>
  <si>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</si>
  <si>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</si>
  <si>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</si>
  <si>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</si>
  <si>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</si>
  <si>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</si>
  <si>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</si>
  <si>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</si>
  <si>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</si>
  <si>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</si>
  <si>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</si>
  <si>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</si>
  <si>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</si>
  <si>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</si>
  <si>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</si>
  <si>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</si>
  <si>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</si>
  <si>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</si>
  <si>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</si>
  <si>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</si>
  <si>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</si>
  <si>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</si>
  <si>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</si>
  <si>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</si>
  <si>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</si>
  <si>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</si>
  <si>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</si>
  <si>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</si>
  <si>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</si>
  <si>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</si>
  <si>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</si>
  <si>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</si>
  <si>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</si>
  <si>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</si>
  <si>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</si>
  <si>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</si>
  <si>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</si>
  <si>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</si>
  <si>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</si>
  <si>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</si>
  <si>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</si>
  <si>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</si>
  <si>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</si>
  <si>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</si>
  <si>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</si>
  <si>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</si>
  <si>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</si>
  <si>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</si>
  <si>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</si>
  <si>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</si>
  <si>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</si>
  <si>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</si>
  <si>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</si>
  <si>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</si>
  <si>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</si>
  <si>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</si>
  <si>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</si>
  <si>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</si>
  <si>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</si>
  <si>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</si>
  <si>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</si>
  <si>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</si>
  <si>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</si>
  <si>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</si>
  <si>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</si>
  <si>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</si>
  <si>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</si>
  <si>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</si>
  <si>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</si>
  <si>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</si>
  <si>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</si>
  <si>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</si>
  <si>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</si>
  <si>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</si>
  <si>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</si>
  <si>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</si>
  <si>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</si>
  <si>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</si>
  <si>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</si>
  <si>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</si>
  <si>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</si>
  <si>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</si>
  <si>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</si>
  <si>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</si>
  <si>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</si>
  <si>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</si>
  <si>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</si>
  <si>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</si>
  <si>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</si>
  <si>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</si>
  <si>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</si>
  <si>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</si>
  <si>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</si>
  <si>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</si>
  <si>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</si>
  <si>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</si>
  <si>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</si>
  <si>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</si>
  <si>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</si>
  <si>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</si>
  <si>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</si>
  <si>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</si>
  <si>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</si>
  <si>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</si>
  <si>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</si>
  <si>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</si>
  <si>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</si>
  <si>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</si>
  <si>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</si>
  <si>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</si>
  <si>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</si>
  <si>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</si>
  <si>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</si>
  <si>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</si>
  <si>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</si>
  <si>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</si>
  <si>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</si>
  <si>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</si>
  <si>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</si>
  <si>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</si>
  <si>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</si>
  <si>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</si>
  <si>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</si>
  <si>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</si>
  <si>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</si>
  <si>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</si>
  <si>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</si>
  <si>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</si>
  <si>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</si>
  <si>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</si>
  <si>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</si>
  <si>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</si>
  <si>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</si>
  <si>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</si>
  <si>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</si>
  <si>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</si>
  <si>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</si>
  <si>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</si>
  <si>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</si>
  <si>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</si>
  <si>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</si>
  <si>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</si>
  <si>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</si>
  <si>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</si>
  <si>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</si>
  <si>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</si>
  <si>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</si>
  <si>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</si>
  <si>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</si>
  <si>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</si>
  <si>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</si>
  <si>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</si>
  <si>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</si>
  <si>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</si>
  <si>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</si>
  <si>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</si>
  <si>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</si>
  <si>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</si>
  <si>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</si>
  <si>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</si>
  <si>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</si>
  <si>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</si>
  <si>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</si>
  <si>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</si>
  <si>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</si>
  <si>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</si>
  <si>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</si>
  <si>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</si>
  <si>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</si>
  <si>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</si>
  <si>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</si>
  <si>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</si>
  <si>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</si>
  <si>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</si>
  <si>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</si>
  <si>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</si>
  <si>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</si>
  <si>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</si>
  <si>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</si>
  <si>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</si>
  <si>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</si>
  <si>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</si>
  <si>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</si>
  <si>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</si>
  <si>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</si>
  <si>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</si>
  <si>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</si>
  <si>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</si>
  <si>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</si>
  <si>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</si>
  <si>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</si>
  <si>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</si>
  <si>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</si>
  <si>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</si>
  <si>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</si>
  <si>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</si>
  <si>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</si>
  <si>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</si>
  <si>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</si>
  <si>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</si>
  <si>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</si>
  <si>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</si>
  <si>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</si>
  <si>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</si>
  <si>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</si>
  <si>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</si>
  <si>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</si>
  <si>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</si>
  <si>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</si>
  <si>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</si>
  <si>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</si>
  <si>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</si>
  <si>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</si>
  <si>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</si>
  <si>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</si>
  <si>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</si>
  <si>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</si>
  <si>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</si>
  <si>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</si>
  <si>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</si>
  <si>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</si>
  <si>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</si>
  <si>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</si>
  <si>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</si>
  <si>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</si>
  <si>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</si>
  <si>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</si>
  <si>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</si>
  <si>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</si>
  <si>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</si>
  <si>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</si>
  <si>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</si>
  <si>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</si>
  <si>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</si>
  <si>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</si>
  <si>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</si>
  <si>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</si>
  <si>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</si>
  <si>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</si>
  <si>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</si>
  <si>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</si>
  <si>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</si>
  <si>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</si>
  <si>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</si>
  <si>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</si>
  <si>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</si>
  <si>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</si>
  <si>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</si>
  <si>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</si>
  <si>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</si>
  <si>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</si>
  <si>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</si>
  <si>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</si>
  <si>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</si>
  <si>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</si>
  <si>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</si>
  <si>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</si>
  <si>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</si>
  <si>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</si>
  <si>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</si>
  <si>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</si>
  <si>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</si>
  <si>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</si>
  <si>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</si>
  <si>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</si>
  <si>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</si>
  <si>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</si>
  <si>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</si>
  <si>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</si>
  <si>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</si>
  <si>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</si>
  <si>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</si>
  <si>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</si>
  <si>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</si>
  <si>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</si>
  <si>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</si>
  <si>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</si>
  <si>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</si>
  <si>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</si>
  <si>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</si>
  <si>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</si>
  <si>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</si>
  <si>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</si>
  <si>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</si>
  <si>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</si>
  <si>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</si>
  <si>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</si>
  <si>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</si>
  <si>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</si>
  <si>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</si>
  <si>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</si>
  <si>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</si>
  <si>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</si>
  <si>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</si>
  <si>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</si>
  <si>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</si>
  <si>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</si>
  <si>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</si>
  <si>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</si>
  <si>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</si>
  <si>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</si>
  <si>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</si>
  <si>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</si>
  <si>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</si>
  <si>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</si>
  <si>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</si>
  <si>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</si>
  <si>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</si>
  <si>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</si>
  <si>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</si>
  <si>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</si>
  <si>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</si>
  <si>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</si>
  <si>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</si>
  <si>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</si>
  <si>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</si>
  <si>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</si>
  <si>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</si>
  <si>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</si>
  <si>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</si>
  <si>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</si>
  <si>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</si>
  <si>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</si>
  <si>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</si>
  <si>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</si>
  <si>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</si>
  <si>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</si>
  <si>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</si>
  <si>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</si>
  <si>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</si>
  <si>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</si>
  <si>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</si>
  <si>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</si>
  <si>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</si>
  <si>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</si>
  <si>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</si>
  <si>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</si>
  <si>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</si>
  <si>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</si>
  <si>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</si>
  <si>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</si>
  <si>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</si>
  <si>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</si>
  <si>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</si>
  <si>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</si>
  <si>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</si>
  <si>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</si>
  <si>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</si>
  <si>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</si>
  <si>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</si>
  <si>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</si>
  <si>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</si>
  <si>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</si>
  <si>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</si>
  <si>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</si>
  <si>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</si>
  <si>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</si>
  <si>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</si>
  <si>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</si>
  <si>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</si>
  <si>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</si>
  <si>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</si>
  <si>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</si>
  <si>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</si>
  <si>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</si>
  <si>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</si>
  <si>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</si>
  <si>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</si>
  <si>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</si>
  <si>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</si>
  <si>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</si>
  <si>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</si>
  <si>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</si>
  <si>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</si>
  <si>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</si>
  <si>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</si>
  <si>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</si>
  <si>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</si>
  <si>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</si>
  <si>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</si>
  <si>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</si>
  <si>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</si>
  <si>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</si>
  <si>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</si>
  <si>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</si>
  <si>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</si>
  <si>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</si>
  <si>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</si>
  <si>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</si>
  <si>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</si>
  <si>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</si>
  <si>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</si>
  <si>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</si>
  <si>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</si>
  <si>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</si>
  <si>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</si>
  <si>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</si>
  <si>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</si>
  <si>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</si>
  <si>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</si>
  <si>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</si>
  <si>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</si>
  <si>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</si>
  <si>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</si>
  <si>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</si>
  <si>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</si>
  <si>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</si>
  <si>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</si>
  <si>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</si>
  <si>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</si>
  <si>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</si>
  <si>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</si>
  <si>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</si>
  <si>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</si>
  <si>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</si>
  <si>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</si>
  <si>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</si>
  <si>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</si>
  <si>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</si>
  <si>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</si>
  <si>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</si>
  <si>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</si>
  <si>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</si>
  <si>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</si>
  <si>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</si>
  <si>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</si>
  <si>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</si>
  <si>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</si>
  <si>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</si>
  <si>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</si>
  <si>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</si>
  <si>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</si>
  <si>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</si>
  <si>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</si>
  <si>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</si>
  <si>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</si>
  <si>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</si>
  <si>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</si>
  <si>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</si>
  <si>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</si>
  <si>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</si>
  <si>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</si>
  <si>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</si>
  <si>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</si>
  <si>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</si>
  <si>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</si>
  <si>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</si>
  <si>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</si>
  <si>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</si>
  <si>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</si>
  <si>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</si>
  <si>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</si>
  <si>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</si>
  <si>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</si>
  <si>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</si>
  <si>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</si>
  <si>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</si>
  <si>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</si>
  <si>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</si>
  <si>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</si>
  <si>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</si>
  <si>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</si>
  <si>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</si>
  <si>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</si>
  <si>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</si>
  <si>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</si>
  <si>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</si>
  <si>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</si>
  <si>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</si>
  <si>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</si>
  <si>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</si>
  <si>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</si>
  <si>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</si>
  <si>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</si>
  <si>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</si>
  <si>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</si>
  <si>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</si>
  <si>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</si>
  <si>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</si>
  <si>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</si>
  <si>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</si>
  <si>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</si>
  <si>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</si>
  <si>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</si>
  <si>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</si>
  <si>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</si>
  <si>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</si>
  <si>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</si>
  <si>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</si>
  <si>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</si>
  <si>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</si>
  <si>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</si>
  <si>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</si>
  <si>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</si>
  <si>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</si>
  <si>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</si>
  <si>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</si>
  <si>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</si>
  <si>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</si>
  <si>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</si>
  <si>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</si>
  <si>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</si>
  <si>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</si>
  <si>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</si>
  <si>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</si>
  <si>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</si>
  <si>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</si>
  <si>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</si>
  <si>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</si>
  <si>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</si>
  <si>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</si>
  <si>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</si>
  <si>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</si>
  <si>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</si>
  <si>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</si>
  <si>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</si>
  <si>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</si>
  <si>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</si>
  <si>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</si>
  <si>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</si>
  <si>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</si>
  <si>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</si>
  <si>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</si>
  <si>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</si>
  <si>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</si>
  <si>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</si>
  <si>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</si>
  <si>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</si>
  <si>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</si>
  <si>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</si>
  <si>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</si>
  <si>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</si>
  <si>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</si>
  <si>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</si>
  <si>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</si>
  <si>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</si>
  <si>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</si>
  <si>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</si>
  <si>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</si>
  <si>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</si>
  <si>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</si>
  <si>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</si>
  <si>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</si>
  <si>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</si>
  <si>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</si>
  <si>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</si>
  <si>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</si>
  <si>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</si>
  <si>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</si>
  <si>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</si>
  <si>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</si>
  <si>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</si>
  <si>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</si>
  <si>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</si>
  <si>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</si>
  <si>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</si>
  <si>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</si>
  <si>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</si>
  <si>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</si>
  <si>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</si>
  <si>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</si>
  <si>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</si>
  <si>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</si>
  <si>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</si>
  <si>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</si>
  <si>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</si>
  <si>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</si>
  <si>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</si>
  <si>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</si>
  <si>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</si>
  <si>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</si>
  <si>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</si>
  <si>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</si>
  <si>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</si>
  <si>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</si>
  <si>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</si>
  <si>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</si>
  <si>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</si>
  <si>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</si>
  <si>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</si>
  <si>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</si>
  <si>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</si>
  <si>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</si>
  <si>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</si>
  <si>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</si>
  <si>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</si>
  <si>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</si>
  <si>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</si>
  <si>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</si>
  <si>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</si>
  <si>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</si>
  <si>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</si>
  <si>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</si>
  <si>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</si>
  <si>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</si>
  <si>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</si>
  <si>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</si>
  <si>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</si>
  <si>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</si>
  <si>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</si>
  <si>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</si>
  <si>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</si>
  <si>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</si>
  <si>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</si>
  <si>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</si>
  <si>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</si>
  <si>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</si>
  <si>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</si>
  <si>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</si>
  <si>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</si>
  <si>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</si>
  <si>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</si>
  <si>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</si>
  <si>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</si>
  <si>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</si>
  <si>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</si>
  <si>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</si>
  <si>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</si>
  <si>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</si>
  <si>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</si>
  <si>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</si>
  <si>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</si>
  <si>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</si>
  <si>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</si>
  <si>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</si>
  <si>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</si>
  <si>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</si>
  <si>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</si>
  <si>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</si>
  <si>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</si>
  <si>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</si>
  <si>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</si>
  <si>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</si>
  <si>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</si>
  <si>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</si>
  <si>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</si>
  <si>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</si>
  <si>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</si>
  <si>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</si>
  <si>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</si>
  <si>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</si>
  <si>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</si>
  <si>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</si>
  <si>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</si>
  <si>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</si>
  <si>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</si>
  <si>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</si>
  <si>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</si>
  <si>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</si>
  <si>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</si>
  <si>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</si>
  <si>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</si>
  <si>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</si>
  <si>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</si>
  <si>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</si>
  <si>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</si>
  <si>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</si>
  <si>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</si>
  <si>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</si>
  <si>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</si>
  <si>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</si>
  <si>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</si>
  <si>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</si>
  <si>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</si>
  <si>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</si>
  <si>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</si>
  <si>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</si>
  <si>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</si>
  <si>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</si>
  <si>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</si>
  <si>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</si>
  <si>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</si>
  <si>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</si>
  <si>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</si>
  <si>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</si>
  <si>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</si>
  <si>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</si>
  <si>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</si>
  <si>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</si>
  <si>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</si>
  <si>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</si>
  <si>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</si>
  <si>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</si>
  <si>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</si>
  <si>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</si>
  <si>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</si>
  <si>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</si>
  <si>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</si>
  <si>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</si>
  <si>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</si>
  <si>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</si>
  <si>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</si>
  <si>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</si>
  <si>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</si>
  <si>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</si>
  <si>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</si>
  <si>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</si>
  <si>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</si>
  <si>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</si>
  <si>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</si>
  <si>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</si>
  <si>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</si>
  <si>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</si>
  <si>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</si>
  <si>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</si>
  <si>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</si>
  <si>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</si>
  <si>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</si>
  <si>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</si>
  <si>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</si>
  <si>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</si>
  <si>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</si>
  <si>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</si>
  <si>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</si>
  <si>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</si>
  <si>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</si>
  <si>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</si>
  <si>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</si>
  <si>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</si>
  <si>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</si>
  <si>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</si>
  <si>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</si>
  <si>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</si>
  <si>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</si>
  <si>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</si>
  <si>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</si>
  <si>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</si>
  <si>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</si>
  <si>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</si>
  <si>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</si>
  <si>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</si>
  <si>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</si>
  <si>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</si>
  <si>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</si>
  <si>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</si>
  <si>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</si>
  <si>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</si>
  <si>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</si>
  <si>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</si>
  <si>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</si>
  <si>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</si>
  <si>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</si>
  <si>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</si>
  <si>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</si>
  <si>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</si>
  <si>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</si>
  <si>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</si>
  <si>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</si>
  <si>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</si>
  <si>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</si>
  <si>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</si>
  <si>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</si>
  <si>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</si>
  <si>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</si>
  <si>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</si>
  <si>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</si>
  <si>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</si>
  <si>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</si>
  <si>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</si>
  <si>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</si>
  <si>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</si>
  <si>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</si>
  <si>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</si>
  <si>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</si>
  <si>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</si>
  <si>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</si>
  <si>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</si>
  <si>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</si>
  <si>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</si>
  <si>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</si>
  <si>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</si>
  <si>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</si>
  <si>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</si>
  <si>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</si>
  <si>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</si>
  <si>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</si>
  <si>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</si>
  <si>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</si>
  <si>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</si>
  <si>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</si>
  <si>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</si>
  <si>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</si>
  <si>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</si>
  <si>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</si>
  <si>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</si>
  <si>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</si>
  <si>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</si>
  <si>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</si>
  <si>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</si>
  <si>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</si>
  <si>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</si>
  <si>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</si>
  <si>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</si>
  <si>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</si>
  <si>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</si>
  <si>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</si>
  <si>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</si>
  <si>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</si>
  <si>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</si>
  <si>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</si>
  <si>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</si>
  <si>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</si>
  <si>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</si>
  <si>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</si>
  <si>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</si>
  <si>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</si>
  <si>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</si>
  <si>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</si>
  <si>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</si>
  <si>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</si>
  <si>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</si>
  <si>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</si>
  <si>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</si>
  <si>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</si>
  <si>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</si>
  <si>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</si>
  <si>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</si>
  <si>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</si>
  <si>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</si>
  <si>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</si>
  <si>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</si>
  <si>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</si>
  <si>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</si>
  <si>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</si>
  <si>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</si>
  <si>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</si>
  <si>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</si>
  <si>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</si>
  <si>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</si>
  <si>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</si>
  <si>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</si>
  <si>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</si>
  <si>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</si>
  <si>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</si>
  <si>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</si>
  <si>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</si>
  <si>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</si>
  <si>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</si>
  <si>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</si>
  <si>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</si>
  <si>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</si>
  <si>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</si>
  <si>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</si>
  <si>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</si>
  <si>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</si>
  <si>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</si>
  <si>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</si>
  <si>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</si>
  <si>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</si>
  <si>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</si>
  <si>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</si>
  <si>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</si>
  <si>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</si>
  <si>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</si>
  <si>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</si>
  <si>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</si>
  <si>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</si>
  <si>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</si>
  <si>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</si>
  <si>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</si>
  <si>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</si>
  <si>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</si>
  <si>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</si>
  <si>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</si>
  <si>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</si>
  <si>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</si>
  <si>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</si>
  <si>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</si>
  <si>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</si>
  <si>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</si>
  <si>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</si>
  <si>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</si>
  <si>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</si>
  <si>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</si>
  <si>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</si>
  <si>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</si>
  <si>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</si>
  <si>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</si>
  <si>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</si>
  <si>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</si>
  <si>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</si>
  <si>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</si>
  <si>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</si>
  <si>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</si>
  <si>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</si>
  <si>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</si>
  <si>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</si>
  <si>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</si>
  <si>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</si>
  <si>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</si>
  <si>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</si>
  <si>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</si>
  <si>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</si>
  <si>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</si>
  <si>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</si>
  <si>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</si>
  <si>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</si>
  <si>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</si>
  <si>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</si>
  <si>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</si>
  <si>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</si>
  <si>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</si>
  <si>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</si>
  <si>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</si>
  <si>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</si>
  <si>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</si>
  <si>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</si>
  <si>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</si>
  <si>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</si>
  <si>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</si>
  <si>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</si>
  <si>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</si>
  <si>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</si>
  <si>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</si>
  <si>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</si>
  <si>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</si>
  <si>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</si>
  <si>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</si>
  <si>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</si>
  <si>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</si>
  <si>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</si>
  <si>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</si>
  <si>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</si>
  <si>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</si>
  <si>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</si>
  <si>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</si>
  <si>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</si>
  <si>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</si>
  <si>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</si>
  <si>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</si>
  <si>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</si>
  <si>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</si>
  <si>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</si>
  <si>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</si>
  <si>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</si>
  <si>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</si>
  <si>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</si>
  <si>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</si>
  <si>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</si>
  <si>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</si>
  <si>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</si>
  <si>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</si>
  <si>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</si>
  <si>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</si>
  <si>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</si>
  <si>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</si>
  <si>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</si>
  <si>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</si>
  <si>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</si>
  <si>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</si>
  <si>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</si>
  <si>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</si>
  <si>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</si>
  <si>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</si>
  <si>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</si>
  <si>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</si>
  <si>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</si>
  <si>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</si>
  <si>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</si>
  <si>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</si>
  <si>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</si>
  <si>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</si>
  <si>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</si>
  <si>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</si>
  <si>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</si>
  <si>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</si>
  <si>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</si>
  <si>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</si>
  <si>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</si>
  <si>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</si>
  <si>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</si>
  <si>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</si>
  <si>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</si>
  <si>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</si>
  <si>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</si>
  <si>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</si>
  <si>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</si>
  <si>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</si>
  <si>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</si>
  <si>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</si>
  <si>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</si>
  <si>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</si>
  <si>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</si>
  <si>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</si>
  <si>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</si>
  <si>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</si>
  <si>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</si>
  <si>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</si>
  <si>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</si>
  <si>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</si>
  <si>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</si>
  <si>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</si>
  <si>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</si>
  <si>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</si>
  <si>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</si>
  <si>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</si>
  <si>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</si>
  <si>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</si>
  <si>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</si>
  <si>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</si>
  <si>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</si>
  <si>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</si>
  <si>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</si>
  <si>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</si>
  <si>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</si>
  <si>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</si>
  <si>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</si>
  <si>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</si>
  <si>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</si>
  <si>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</si>
  <si>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</si>
  <si>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</si>
  <si>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</si>
  <si>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</si>
  <si>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</si>
  <si>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</si>
  <si>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</si>
  <si>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</si>
  <si>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</si>
  <si>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</si>
  <si>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</si>
  <si>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</si>
  <si>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</si>
  <si>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</si>
  <si>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</si>
  <si>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</si>
  <si>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</si>
  <si>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</si>
  <si>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</si>
  <si>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</si>
  <si>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</si>
  <si>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</si>
  <si>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</si>
  <si>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</si>
  <si>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</si>
  <si>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</si>
  <si>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</si>
  <si>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</si>
  <si>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</si>
  <si>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</si>
  <si>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</si>
  <si>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</si>
  <si>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</si>
  <si>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</si>
  <si>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</si>
  <si>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</si>
  <si>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</si>
  <si>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</si>
  <si>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</si>
  <si>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</si>
  <si>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</si>
  <si>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</si>
  <si>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</si>
  <si>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</si>
  <si>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</si>
  <si>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</si>
  <si>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</si>
  <si>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</si>
  <si>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</si>
  <si>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</si>
  <si>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</si>
  <si>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</si>
  <si>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</si>
  <si>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</si>
  <si>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</si>
  <si>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</si>
  <si>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</si>
  <si>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</si>
  <si>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</si>
  <si>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</si>
  <si>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</si>
  <si>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</si>
  <si>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</si>
  <si>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</si>
  <si>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</si>
  <si>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</si>
  <si>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</si>
  <si>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</si>
  <si>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</si>
  <si>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</si>
  <si>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</si>
  <si>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</si>
  <si>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</si>
  <si>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</si>
  <si>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</si>
  <si>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</si>
  <si>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</si>
  <si>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</si>
  <si>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</si>
  <si>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</si>
  <si>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</si>
  <si>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</si>
  <si>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</si>
  <si>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</si>
  <si>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</si>
  <si>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</si>
  <si>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</si>
  <si>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</si>
  <si>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</si>
  <si>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</si>
  <si>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</si>
  <si>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</si>
  <si>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</si>
  <si>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</si>
  <si>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</si>
  <si>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</si>
  <si>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</si>
  <si>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</si>
  <si>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</si>
  <si>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</si>
  <si>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</si>
  <si>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</si>
  <si>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</si>
  <si>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</si>
  <si>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</si>
  <si>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</si>
  <si>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</si>
  <si>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</si>
  <si>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</si>
  <si>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</si>
  <si>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</si>
  <si>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</si>
  <si>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</si>
  <si>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</si>
  <si>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</si>
  <si>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</si>
  <si>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</si>
  <si>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</si>
  <si>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</si>
  <si>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</si>
  <si>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</si>
  <si>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</si>
  <si>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</si>
  <si>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</si>
  <si>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</si>
  <si>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</si>
  <si>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</si>
  <si>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</si>
  <si>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</si>
  <si>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</si>
  <si>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</si>
  <si>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</si>
  <si>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</si>
  <si>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</si>
  <si>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</si>
  <si>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</si>
  <si>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</si>
  <si>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</si>
  <si>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</si>
  <si>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</si>
  <si>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</si>
  <si>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</si>
  <si>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</si>
  <si>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</si>
  <si>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</si>
  <si>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</si>
  <si>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</si>
  <si>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</si>
  <si>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</si>
  <si>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</si>
  <si>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</si>
  <si>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</si>
  <si>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</si>
  <si>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</si>
  <si>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</si>
  <si>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</si>
  <si>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</si>
  <si>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</si>
  <si>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</si>
  <si>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</si>
  <si>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</si>
  <si>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</si>
  <si>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</si>
  <si>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</si>
  <si>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</si>
  <si>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</si>
  <si>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</si>
  <si>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</si>
  <si>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</si>
  <si>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</si>
  <si>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</si>
  <si>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</si>
  <si>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</si>
  <si>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</si>
  <si>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</si>
  <si>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</si>
  <si>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</si>
  <si>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</si>
  <si>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</si>
  <si>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</si>
  <si>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</si>
  <si>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</si>
  <si>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</si>
  <si>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</si>
  <si>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</si>
  <si>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</si>
  <si>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</si>
  <si>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</si>
  <si>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</si>
  <si>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</si>
  <si>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</si>
  <si>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</si>
  <si>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</si>
  <si>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</si>
  <si>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</si>
  <si>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</si>
  <si>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</si>
  <si>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</si>
  <si>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</si>
  <si>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</si>
  <si>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</si>
  <si>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</si>
  <si>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</si>
  <si>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</si>
  <si>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</si>
  <si>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</si>
  <si>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</si>
  <si>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</si>
  <si>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</si>
  <si>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</si>
  <si>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</si>
  <si>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</si>
  <si>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</si>
  <si>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</si>
  <si>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</si>
  <si>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</si>
  <si>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</si>
  <si>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</si>
  <si>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</si>
  <si>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</si>
  <si>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</si>
  <si>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</si>
  <si>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</si>
  <si>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</si>
  <si>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</si>
  <si>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</si>
  <si>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</si>
  <si>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</si>
  <si>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</si>
  <si>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</si>
  <si>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</si>
  <si>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</si>
  <si>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</si>
  <si>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</si>
  <si>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</si>
  <si>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</si>
  <si>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</si>
  <si>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</si>
  <si>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</si>
  <si>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</si>
  <si>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</si>
  <si>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</si>
  <si>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</si>
  <si>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</si>
  <si>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</si>
  <si>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</si>
  <si>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</si>
  <si>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</si>
  <si>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</si>
  <si>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</si>
  <si>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</si>
  <si>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</si>
  <si>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</si>
  <si>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</si>
  <si>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</si>
  <si>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</si>
  <si>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</si>
  <si>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</si>
  <si>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</si>
  <si>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</si>
  <si>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</si>
  <si>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</si>
  <si>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</si>
  <si>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</si>
  <si>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</si>
  <si>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</si>
  <si>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</si>
  <si>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</si>
  <si>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</si>
  <si>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</si>
  <si>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</si>
  <si>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</si>
  <si>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</si>
  <si>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</si>
  <si>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</si>
  <si>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</si>
  <si>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</si>
  <si>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</si>
  <si>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</si>
  <si>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</si>
  <si>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</si>
  <si>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</si>
  <si>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</si>
  <si>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</si>
  <si>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</si>
  <si>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</si>
  <si>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</si>
  <si>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</si>
  <si>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</si>
  <si>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</si>
  <si>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</si>
  <si>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</si>
  <si>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</si>
  <si>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</si>
  <si>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</si>
  <si>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</si>
  <si>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</si>
  <si>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</si>
  <si>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</si>
  <si>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</si>
  <si>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</si>
  <si>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</si>
  <si>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</si>
  <si>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</si>
  <si>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</si>
  <si>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</si>
  <si>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</si>
  <si>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</si>
  <si>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</si>
  <si>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</si>
  <si>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</si>
  <si>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</si>
  <si>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</si>
  <si>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</si>
  <si>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</si>
  <si>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</si>
  <si>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</si>
  <si>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</si>
  <si>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</si>
  <si>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</si>
  <si>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</si>
  <si>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</si>
  <si>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</si>
  <si>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</si>
  <si>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</si>
  <si>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</si>
  <si>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</si>
  <si>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</si>
  <si>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</si>
  <si>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</si>
  <si>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</si>
  <si>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</si>
  <si>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</si>
  <si>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</si>
  <si>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</si>
  <si>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</si>
  <si>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</si>
  <si>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</si>
  <si>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</si>
  <si>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</si>
  <si>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</si>
  <si>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</si>
  <si>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</si>
  <si>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</si>
  <si>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</si>
  <si>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</si>
  <si>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</si>
  <si>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</si>
  <si>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</si>
  <si>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</si>
  <si>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</si>
  <si>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</si>
  <si>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</si>
  <si>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</si>
  <si>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</si>
  <si>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</si>
  <si>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</si>
  <si>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</si>
  <si>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</si>
  <si>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</si>
  <si>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</si>
  <si>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</si>
  <si>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</si>
  <si>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</si>
  <si>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</si>
  <si>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</si>
  <si>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</si>
  <si>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</si>
  <si>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</si>
  <si>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</si>
  <si>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</si>
  <si>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</si>
  <si>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</si>
  <si>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</si>
  <si>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</si>
  <si>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</si>
  <si>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</si>
  <si>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</si>
  <si>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</si>
  <si>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</si>
  <si>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</si>
  <si>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</si>
  <si>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</si>
  <si>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</si>
  <si>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</si>
  <si>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</si>
  <si>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</si>
  <si>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</si>
  <si>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</si>
  <si>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</si>
  <si>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</si>
  <si>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</si>
  <si>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</si>
  <si>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</si>
  <si>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</si>
  <si>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</si>
  <si>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</si>
  <si>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</si>
  <si>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</si>
  <si>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</si>
  <si>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</si>
  <si>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</si>
  <si>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</si>
  <si>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</si>
  <si>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</si>
  <si>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</si>
  <si>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</si>
  <si>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</si>
  <si>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</si>
  <si>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</si>
  <si>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</si>
  <si>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</si>
  <si>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</si>
  <si>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</si>
  <si>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</si>
  <si>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</si>
  <si>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</si>
  <si>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</si>
  <si>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</si>
  <si>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</si>
  <si>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</si>
  <si>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</si>
  <si>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</si>
  <si>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</si>
  <si>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</si>
  <si>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</si>
  <si>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</si>
  <si>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</si>
  <si>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</si>
  <si>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</si>
  <si>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</si>
  <si>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</si>
  <si>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</si>
  <si>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</si>
  <si>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</si>
  <si>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</si>
  <si>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</si>
  <si>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</si>
  <si>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</si>
  <si>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</si>
  <si>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</si>
  <si>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</si>
  <si>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</si>
  <si>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</si>
  <si>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</si>
  <si>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</si>
  <si>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</si>
  <si>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</si>
  <si>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</si>
  <si>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</si>
  <si>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</si>
  <si>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</si>
  <si>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</si>
  <si>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</si>
  <si>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</si>
  <si>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</si>
  <si>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</si>
  <si>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</si>
  <si>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</si>
  <si>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</si>
  <si>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</si>
  <si>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</si>
  <si>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</si>
  <si>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</si>
  <si>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</si>
  <si>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</si>
  <si>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</si>
  <si>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</si>
  <si>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</si>
  <si>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</si>
  <si>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</si>
  <si>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</si>
  <si>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</si>
  <si>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</si>
  <si>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</si>
  <si>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</si>
  <si>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</si>
  <si>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</si>
  <si>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</si>
  <si>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</si>
  <si>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</si>
  <si>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</si>
  <si>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</si>
  <si>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</si>
  <si>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</si>
  <si>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</si>
  <si>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</si>
  <si>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</si>
  <si>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</si>
  <si>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</si>
  <si>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</si>
  <si>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</si>
  <si>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</si>
  <si>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</si>
  <si>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</si>
  <si>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</si>
  <si>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</si>
  <si>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</si>
  <si>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</si>
  <si>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</si>
  <si>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</si>
  <si>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</si>
  <si>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</si>
  <si>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</si>
  <si>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</si>
  <si>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</si>
  <si>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</si>
  <si>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</si>
  <si>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</si>
  <si>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</si>
  <si>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</si>
  <si>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</si>
  <si>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</si>
  <si>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</si>
  <si>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</si>
  <si>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</si>
  <si>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</si>
  <si>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</si>
  <si>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</si>
  <si>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</si>
  <si>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</si>
  <si>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</si>
  <si>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</si>
  <si>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</si>
  <si>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</si>
  <si>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</si>
  <si>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</si>
  <si>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</si>
  <si>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</si>
  <si>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</si>
  <si>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</si>
  <si>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</si>
  <si>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</si>
  <si>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</si>
  <si>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</si>
  <si>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</si>
  <si>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</si>
  <si>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</si>
  <si>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</si>
  <si>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</si>
  <si>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</si>
  <si>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</si>
  <si>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</si>
  <si>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</si>
  <si>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</si>
  <si>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</si>
  <si>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</si>
  <si>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</si>
  <si>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</si>
  <si>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</si>
  <si>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</si>
  <si>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</si>
  <si>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</si>
  <si>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</si>
  <si>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</si>
  <si>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</si>
  <si>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</si>
  <si>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</si>
  <si>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</si>
  <si>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</si>
  <si>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</si>
  <si>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</si>
  <si>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</si>
  <si>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</si>
  <si>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</si>
  <si>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</si>
  <si>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</si>
  <si>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</si>
  <si>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</si>
  <si>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</si>
  <si>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</si>
  <si>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</si>
  <si>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</si>
  <si>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</si>
  <si>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</si>
  <si>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</si>
  <si>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</si>
  <si>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</si>
  <si>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</si>
  <si>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</si>
  <si>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</si>
  <si>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</si>
  <si>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</si>
  <si>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</si>
  <si>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</si>
  <si>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</si>
  <si>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</si>
  <si>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</si>
  <si>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</si>
  <si>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</si>
  <si>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</si>
  <si>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</si>
  <si>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</si>
  <si>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</si>
  <si>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</si>
  <si>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</si>
  <si>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</si>
  <si>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</si>
  <si>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</si>
  <si>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</si>
  <si>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</si>
  <si>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</si>
  <si>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</si>
  <si>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</si>
  <si>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</si>
  <si>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</si>
  <si>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</si>
  <si>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</si>
  <si>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</si>
  <si>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</si>
  <si>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</si>
  <si>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</si>
  <si>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</si>
  <si>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</si>
  <si>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</si>
  <si>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</si>
  <si>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</si>
  <si>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</si>
  <si>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</si>
  <si>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</si>
  <si>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</si>
  <si>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</si>
  <si>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</si>
  <si>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</si>
  <si>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</si>
  <si>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</si>
  <si>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</si>
  <si>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</si>
  <si>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</si>
  <si>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</si>
  <si>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</si>
  <si>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</si>
  <si>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</si>
  <si>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</si>
  <si>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</si>
  <si>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</si>
  <si>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</si>
  <si>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</si>
  <si>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</si>
  <si>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</si>
  <si>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</si>
  <si>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</si>
  <si>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</si>
  <si>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</si>
  <si>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</si>
  <si>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</si>
  <si>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</si>
  <si>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</si>
  <si>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</si>
  <si>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</si>
  <si>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</si>
  <si>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</si>
  <si>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</si>
  <si>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</si>
  <si>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</si>
  <si>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</si>
  <si>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</si>
  <si>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</si>
  <si>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</si>
  <si>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</si>
  <si>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</si>
  <si>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</si>
  <si>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</si>
  <si>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</si>
  <si>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</si>
  <si>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</si>
  <si>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</si>
  <si>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</si>
  <si>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</si>
  <si>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</si>
  <si>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</si>
  <si>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</si>
  <si>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</si>
  <si>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</si>
  <si>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</si>
  <si>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</si>
  <si>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</si>
  <si>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</si>
  <si>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</si>
  <si>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</si>
  <si>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</si>
  <si>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</si>
  <si>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</si>
  <si>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</si>
  <si>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</si>
  <si>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</si>
  <si>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</si>
  <si>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</si>
  <si>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</si>
  <si>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</si>
  <si>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</si>
  <si>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</si>
  <si>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</si>
  <si>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</si>
  <si>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</si>
  <si>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</si>
  <si>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</si>
  <si>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</si>
  <si>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</si>
  <si>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</si>
  <si>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</si>
  <si>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</si>
  <si>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</si>
  <si>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</si>
  <si>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</si>
  <si>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</si>
  <si>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</si>
  <si>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</si>
  <si>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</si>
  <si>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</si>
  <si>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</si>
  <si>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</si>
  <si>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</si>
  <si>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</si>
  <si>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</si>
  <si>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</si>
  <si>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</si>
  <si>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</si>
  <si>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</si>
  <si>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</si>
  <si>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</si>
  <si>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</si>
  <si>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</si>
  <si>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</si>
  <si>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</si>
  <si>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</si>
  <si>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</si>
  <si>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</si>
  <si>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</si>
  <si>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</si>
  <si>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</si>
  <si>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</si>
  <si>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</si>
  <si>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</si>
  <si>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</si>
  <si>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</si>
  <si>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</si>
  <si>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</si>
  <si>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</si>
  <si>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</si>
  <si>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</si>
  <si>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</si>
  <si>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</si>
  <si>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</si>
  <si>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</si>
  <si>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</si>
  <si>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</si>
  <si>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</si>
  <si>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</si>
  <si>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</si>
  <si>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</si>
  <si>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</si>
  <si>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</si>
  <si>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</si>
  <si>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</si>
  <si>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</si>
  <si>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</si>
  <si>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</si>
  <si>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</si>
  <si>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</si>
  <si>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</si>
  <si>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</si>
  <si>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</si>
  <si>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</si>
  <si>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</si>
  <si>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</si>
  <si>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</si>
  <si>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</si>
  <si>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</si>
  <si>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</si>
  <si>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</si>
  <si>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</si>
  <si>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</si>
  <si>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</si>
  <si>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</si>
  <si>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</si>
  <si>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</si>
  <si>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</si>
  <si>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</si>
  <si>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</si>
  <si>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</si>
  <si>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</si>
  <si>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</si>
  <si>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</si>
  <si>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</si>
  <si>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</si>
  <si>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</si>
  <si>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</si>
  <si>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</si>
  <si>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</si>
  <si>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</si>
  <si>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</si>
  <si>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</si>
  <si>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</si>
  <si>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</si>
  <si>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</si>
  <si>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</si>
  <si>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</si>
  <si>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</si>
  <si>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</si>
  <si>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</si>
  <si>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</si>
  <si>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</si>
  <si>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</si>
  <si>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</si>
  <si>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</si>
  <si>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</si>
  <si>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</si>
  <si>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</si>
  <si>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</si>
  <si>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</si>
  <si>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</si>
  <si>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</si>
  <si>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</si>
  <si>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</si>
  <si>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</si>
  <si>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</si>
  <si>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</si>
  <si>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</si>
  <si>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</si>
  <si>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</si>
  <si>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</si>
  <si>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</si>
  <si>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</si>
  <si>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</si>
  <si>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</si>
  <si>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</si>
  <si>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</si>
  <si>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</si>
  <si>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</si>
  <si>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</si>
  <si>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</si>
  <si>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</si>
  <si>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</si>
  <si>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</si>
  <si>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</si>
  <si>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</si>
  <si>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</si>
  <si>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</si>
  <si>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</si>
  <si>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</si>
  <si>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</si>
  <si>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</si>
  <si>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</si>
  <si>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</si>
  <si>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</si>
  <si>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</si>
  <si>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</si>
  <si>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</si>
  <si>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</si>
  <si>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</si>
  <si>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</si>
  <si>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</si>
  <si>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</si>
  <si>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</si>
  <si>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</si>
  <si>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</si>
  <si>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</si>
  <si>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</si>
  <si>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</si>
  <si>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</si>
  <si>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</si>
  <si>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</si>
  <si>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</si>
  <si>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</si>
  <si>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</si>
  <si>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</si>
  <si>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</si>
  <si>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</si>
  <si>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</si>
  <si>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</si>
  <si>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</si>
  <si>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</si>
  <si>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</si>
  <si>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</si>
  <si>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</si>
  <si>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</si>
  <si>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</si>
  <si>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</si>
  <si>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</si>
  <si>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</si>
  <si>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</si>
  <si>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</si>
  <si>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</si>
  <si>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</si>
  <si>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</si>
  <si>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</si>
  <si>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</si>
  <si>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</si>
  <si>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</si>
  <si>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</si>
  <si>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</si>
  <si>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</si>
  <si>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</si>
  <si>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</si>
  <si>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</si>
  <si>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</si>
  <si>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</si>
  <si>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</si>
  <si>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</si>
  <si>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</si>
  <si>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</si>
  <si>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</si>
  <si>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</si>
  <si>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</si>
  <si>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</si>
  <si>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</si>
  <si>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</si>
  <si>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</si>
  <si>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</si>
  <si>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</si>
  <si>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</si>
  <si>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</si>
  <si>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</si>
  <si>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</si>
  <si>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</si>
  <si>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</si>
  <si>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</si>
  <si>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</si>
  <si>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</si>
  <si>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</si>
  <si>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</si>
  <si>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</si>
  <si>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</si>
  <si>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</si>
  <si>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</si>
  <si>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</si>
  <si>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</si>
  <si>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</si>
  <si>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</si>
  <si>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</si>
  <si>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</si>
  <si>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</si>
  <si>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</si>
  <si>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</si>
  <si>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</si>
  <si>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</si>
  <si>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</si>
  <si>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</si>
  <si>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</si>
  <si>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</si>
  <si>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</si>
  <si>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</si>
  <si>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</si>
  <si>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</si>
  <si>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</si>
  <si>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</si>
  <si>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</si>
  <si>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</si>
  <si>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</si>
  <si>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</si>
  <si>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</si>
  <si>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</si>
  <si>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</si>
  <si>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</si>
  <si>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</si>
  <si>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</si>
  <si>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</si>
  <si>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</si>
  <si>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</si>
  <si>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</si>
  <si>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</si>
  <si>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</si>
  <si>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</si>
  <si>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</si>
  <si>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</si>
  <si>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</si>
  <si>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</si>
  <si>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</si>
  <si>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</si>
  <si>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</si>
  <si>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</si>
  <si>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</si>
  <si>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</si>
  <si>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</si>
  <si>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</si>
  <si>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</si>
  <si>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</si>
  <si>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</si>
  <si>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</si>
  <si>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</si>
  <si>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</si>
  <si>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</si>
  <si>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</si>
  <si>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</si>
  <si>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</si>
  <si>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</si>
  <si>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</si>
  <si>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</si>
  <si>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</si>
  <si>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</si>
  <si>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</si>
  <si>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</si>
  <si>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</si>
  <si>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</si>
  <si>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</si>
  <si>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</si>
  <si>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</si>
  <si>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</si>
  <si>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</si>
  <si>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</si>
  <si>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</si>
  <si>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</si>
  <si>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</si>
  <si>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</si>
  <si>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</si>
  <si>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</si>
  <si>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</si>
  <si>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</si>
  <si>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</si>
  <si>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</si>
  <si>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</si>
  <si>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</si>
  <si>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</si>
  <si>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</si>
  <si>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</si>
  <si>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</si>
  <si>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</si>
  <si>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</si>
  <si>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</si>
  <si>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</si>
  <si>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</si>
  <si>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</si>
  <si>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</si>
  <si>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</si>
  <si>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</si>
  <si>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</si>
  <si>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</si>
  <si>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</si>
  <si>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</si>
  <si>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</si>
  <si>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</si>
  <si>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</si>
  <si>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</si>
  <si>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</si>
  <si>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</si>
  <si>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</si>
  <si>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</si>
  <si>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</si>
  <si>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</si>
  <si>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</si>
  <si>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</si>
  <si>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</si>
  <si>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</si>
  <si>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</si>
  <si>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</si>
  <si>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</si>
  <si>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</si>
  <si>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</si>
  <si>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</si>
  <si>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</si>
  <si>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</si>
  <si>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</si>
  <si>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</si>
  <si>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</si>
  <si>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</si>
  <si>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</si>
  <si>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</si>
  <si>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</si>
  <si>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</si>
  <si>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</si>
  <si>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</si>
  <si>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</si>
  <si>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</si>
  <si>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</si>
  <si>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</si>
  <si>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</si>
  <si>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</si>
  <si>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</si>
  <si>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</si>
  <si>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</si>
  <si>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</si>
  <si>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</si>
  <si>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</si>
  <si>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</si>
  <si>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</si>
  <si>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</si>
  <si>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</si>
  <si>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</si>
  <si>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</si>
  <si>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</si>
  <si>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</si>
  <si>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</si>
  <si>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</si>
  <si>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</si>
  <si>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</si>
  <si>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</si>
  <si>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</si>
  <si>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</si>
  <si>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</si>
  <si>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</si>
  <si>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</si>
  <si>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</si>
  <si>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</si>
  <si>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</si>
  <si>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</si>
  <si>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</si>
  <si>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</si>
  <si>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</si>
  <si>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</si>
  <si>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</si>
  <si>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</si>
  <si>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</si>
  <si>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</si>
  <si>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</si>
  <si>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</si>
  <si>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</si>
  <si>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</si>
  <si>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</si>
  <si>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</si>
  <si>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</si>
  <si>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</si>
  <si>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</si>
  <si>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</si>
  <si>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</si>
  <si>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</si>
  <si>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</si>
  <si>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</si>
  <si>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</si>
  <si>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</si>
  <si>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</si>
  <si>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</si>
  <si>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</si>
  <si>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</si>
  <si>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</si>
  <si>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</si>
  <si>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</si>
  <si>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</si>
  <si>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</si>
  <si>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</si>
  <si>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</si>
  <si>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</si>
  <si>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</si>
  <si>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</si>
  <si>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</si>
  <si>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</si>
  <si>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</si>
  <si>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</si>
  <si>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</si>
  <si>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</si>
  <si>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</si>
  <si>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</si>
  <si>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</si>
  <si>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</si>
  <si>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</si>
  <si>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</si>
  <si>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</si>
  <si>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</si>
  <si>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</si>
  <si>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</si>
  <si>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</si>
  <si>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</si>
  <si>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</si>
  <si>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</si>
  <si>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</si>
  <si>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</si>
  <si>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</si>
  <si>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</si>
  <si>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</si>
  <si>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</si>
  <si>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</si>
  <si>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</si>
  <si>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</si>
  <si>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</si>
  <si>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</si>
  <si>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</si>
  <si>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</si>
  <si>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</si>
  <si>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</si>
  <si>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</si>
  <si>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</si>
  <si>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</si>
  <si>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</si>
  <si>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</si>
  <si>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</si>
  <si>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</si>
  <si>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</si>
  <si>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</si>
  <si>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</si>
  <si>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</si>
  <si>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</si>
  <si>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</si>
  <si>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</si>
  <si>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</si>
  <si>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</si>
  <si>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</si>
  <si>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</si>
  <si>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</si>
  <si>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</si>
  <si>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</si>
  <si>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</si>
  <si>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</si>
  <si>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</si>
  <si>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</si>
  <si>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</si>
  <si>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</si>
  <si>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</si>
  <si>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</si>
  <si>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</si>
  <si>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</si>
  <si>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</si>
  <si>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</si>
  <si>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</si>
  <si>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</si>
  <si>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</si>
  <si>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</si>
  <si>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</si>
  <si>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</si>
  <si>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</si>
  <si>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</si>
  <si>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</si>
  <si>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</si>
  <si>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</si>
  <si>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</si>
  <si>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</si>
  <si>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</si>
  <si>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</si>
  <si>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</si>
  <si>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</si>
  <si>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</si>
  <si>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</si>
  <si>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</si>
  <si>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</si>
  <si>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</si>
  <si>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</si>
  <si>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</si>
  <si>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</si>
  <si>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</si>
  <si>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</si>
  <si>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</si>
  <si>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</si>
  <si>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</si>
  <si>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</si>
  <si>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</si>
  <si>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</si>
  <si>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</si>
  <si>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</si>
  <si>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</si>
  <si>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</si>
  <si>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</si>
  <si>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</si>
  <si>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</si>
  <si>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</si>
  <si>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</si>
  <si>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</si>
  <si>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</si>
  <si>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</si>
  <si>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</si>
  <si>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</si>
  <si>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</si>
  <si>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</si>
  <si>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</si>
  <si>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</si>
  <si>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</si>
  <si>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</si>
  <si>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</si>
  <si>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</si>
  <si>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</si>
  <si>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</si>
  <si>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</si>
  <si>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</si>
  <si>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</si>
  <si>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</si>
  <si>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</si>
  <si>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</si>
  <si>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</si>
  <si>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</si>
  <si>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</si>
  <si>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</si>
  <si>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</si>
  <si>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</si>
  <si>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</si>
  <si>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</si>
  <si>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</si>
  <si>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</si>
  <si>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</si>
  <si>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</si>
  <si>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</si>
  <si>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</si>
  <si>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</si>
  <si>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</si>
  <si>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</si>
  <si>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</si>
  <si>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</si>
  <si>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</si>
  <si>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</si>
  <si>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</si>
  <si>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</si>
  <si>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</si>
  <si>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</si>
  <si>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</si>
  <si>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</si>
  <si>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</si>
  <si>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</si>
  <si>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</si>
  <si>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</si>
  <si>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</si>
  <si>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</si>
  <si>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</si>
  <si>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</si>
  <si>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</si>
  <si>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</si>
  <si>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</si>
  <si>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</si>
  <si>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</si>
  <si>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</si>
  <si>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</si>
  <si>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</si>
  <si>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</si>
  <si>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</si>
  <si>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</si>
  <si>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</si>
  <si>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</si>
  <si>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</si>
  <si>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</si>
  <si>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</si>
  <si>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</si>
  <si>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</si>
  <si>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</si>
  <si>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</si>
  <si>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</si>
  <si>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</si>
  <si>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</si>
  <si>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</si>
  <si>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</si>
  <si>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</si>
  <si>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</si>
  <si>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</si>
  <si>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</si>
  <si>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</si>
  <si>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</si>
  <si>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</si>
  <si>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</si>
  <si>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</si>
  <si>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</si>
  <si>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</si>
  <si>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</si>
  <si>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</si>
  <si>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</si>
  <si>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</si>
  <si>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</si>
  <si>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</si>
  <si>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</si>
  <si>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</si>
  <si>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</si>
  <si>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</si>
  <si>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</si>
  <si>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</si>
  <si>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</si>
  <si>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</si>
  <si>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</si>
  <si>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</si>
  <si>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</si>
  <si>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</si>
  <si>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</si>
  <si>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</si>
  <si>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</si>
  <si>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</si>
  <si>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</si>
  <si>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</si>
  <si>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</si>
  <si>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</si>
  <si>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</si>
  <si>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</si>
  <si>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</si>
  <si>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</si>
  <si>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</si>
  <si>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</si>
  <si>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</si>
  <si>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</si>
  <si>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</si>
  <si>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</si>
  <si>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</si>
  <si>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</si>
  <si>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</si>
  <si>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</si>
  <si>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</si>
  <si>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</si>
  <si>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</si>
  <si>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</si>
  <si>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</si>
  <si>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</si>
  <si>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</si>
  <si>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</si>
  <si>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</si>
  <si>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</si>
  <si>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</si>
  <si>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</si>
  <si>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</si>
  <si>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</si>
  <si>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</si>
  <si>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</si>
  <si>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</si>
  <si>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</si>
  <si>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</si>
  <si>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</si>
  <si>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</si>
  <si>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</si>
  <si>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</si>
  <si>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</si>
  <si>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</si>
  <si>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</si>
  <si>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</si>
  <si>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</si>
  <si>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</si>
  <si>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</si>
  <si>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</si>
  <si>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</si>
  <si>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</si>
  <si>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</si>
  <si>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</si>
  <si>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</si>
  <si>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</si>
  <si>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</si>
  <si>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</si>
  <si>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</si>
  <si>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</si>
  <si>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</si>
  <si>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</si>
  <si>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</si>
  <si>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</si>
  <si>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</si>
  <si>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</si>
  <si>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</si>
  <si>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</si>
  <si>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</si>
  <si>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</si>
  <si>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</si>
  <si>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</si>
  <si>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</si>
  <si>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</si>
  <si>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</si>
  <si>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</si>
  <si>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</si>
  <si>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</si>
  <si>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</si>
  <si>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</si>
  <si>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</si>
  <si>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</si>
  <si>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</si>
  <si>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</si>
  <si>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</si>
  <si>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</si>
  <si>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</si>
  <si>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</si>
  <si>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</si>
  <si>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</si>
  <si>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</si>
  <si>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</si>
  <si>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</si>
  <si>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</si>
  <si>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</si>
  <si>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</si>
  <si>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</si>
  <si>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</si>
  <si>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</si>
  <si>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</si>
  <si>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</si>
  <si>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</si>
  <si>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</si>
  <si>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</si>
  <si>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</si>
  <si>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</si>
  <si>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</si>
  <si>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</si>
  <si>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</si>
  <si>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</si>
  <si>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</si>
  <si>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</si>
  <si>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</si>
  <si>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</si>
  <si>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</si>
  <si>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</si>
  <si>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</si>
  <si>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</si>
  <si>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</si>
  <si>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</si>
  <si>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</si>
  <si>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</si>
  <si>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</si>
  <si>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</si>
  <si>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</si>
  <si>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</si>
  <si>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</si>
  <si>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</si>
  <si>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</si>
  <si>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</si>
  <si>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</si>
  <si>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</si>
  <si>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</si>
  <si>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</si>
  <si>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</si>
  <si>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</si>
  <si>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</si>
  <si>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</si>
  <si>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</si>
  <si>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</si>
  <si>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</si>
  <si>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</si>
  <si>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</si>
  <si>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</si>
  <si>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</si>
  <si>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</si>
  <si>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</si>
  <si>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</si>
  <si>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</si>
  <si>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</si>
  <si>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</si>
  <si>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</si>
  <si>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</si>
  <si>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</si>
  <si>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</si>
  <si>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</si>
  <si>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</si>
  <si>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</si>
  <si>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</si>
  <si>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</si>
  <si>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</si>
  <si>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</si>
  <si>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</si>
  <si>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</si>
  <si>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</si>
  <si>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</si>
  <si>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</si>
  <si>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</si>
  <si>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</si>
  <si>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</si>
  <si>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</si>
  <si>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</si>
  <si>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</si>
  <si>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</si>
  <si>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</si>
  <si>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</si>
  <si>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</si>
  <si>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</si>
  <si>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</si>
  <si>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</si>
  <si>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</si>
  <si>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</si>
  <si>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</si>
  <si>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</si>
  <si>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</si>
  <si>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</si>
  <si>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</si>
  <si>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</si>
  <si>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</si>
  <si>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</si>
  <si>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</si>
  <si>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</si>
  <si>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</si>
  <si>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</si>
  <si>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</si>
  <si>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</si>
  <si>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</si>
  <si>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</si>
  <si>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</si>
  <si>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</si>
  <si>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</si>
  <si>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</si>
  <si>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</si>
  <si>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</si>
  <si>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</si>
  <si>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</si>
  <si>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</si>
  <si>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</si>
  <si>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</si>
  <si>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</si>
  <si>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</si>
  <si>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</si>
  <si>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</si>
  <si>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</si>
  <si>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</si>
  <si>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</si>
  <si>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</si>
  <si>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</si>
  <si>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</si>
  <si>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</si>
  <si>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</si>
  <si>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</si>
  <si>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</si>
  <si>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</si>
  <si>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</si>
  <si>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</si>
  <si>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</si>
  <si>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</si>
  <si>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</si>
  <si>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</si>
  <si>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</si>
  <si>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</si>
  <si>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</si>
  <si>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</si>
  <si>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</si>
  <si>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</si>
  <si>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</si>
  <si>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</si>
  <si>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</si>
  <si>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</si>
  <si>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</si>
  <si>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</si>
  <si>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</si>
  <si>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</si>
  <si>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</si>
  <si>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</si>
  <si>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</si>
  <si>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</si>
  <si>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</si>
  <si>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</si>
  <si>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</si>
  <si>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</si>
  <si>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</si>
  <si>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</si>
  <si>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</si>
  <si>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</si>
  <si>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</si>
  <si>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</si>
  <si>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</si>
  <si>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</si>
  <si>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</si>
  <si>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</si>
  <si>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</si>
  <si>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</si>
  <si>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</si>
  <si>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</si>
  <si>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</si>
  <si>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</si>
  <si>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</si>
  <si>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</si>
  <si>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</si>
  <si>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</si>
  <si>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</si>
  <si>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</si>
  <si>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</si>
  <si>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</si>
  <si>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</si>
  <si>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</si>
  <si>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</si>
  <si>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</si>
  <si>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</si>
  <si>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</si>
  <si>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</si>
  <si>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</si>
  <si>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</si>
  <si>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</si>
  <si>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</si>
  <si>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</si>
  <si>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</si>
  <si>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</si>
  <si>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</si>
  <si>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</si>
  <si>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</si>
  <si>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</si>
  <si>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</si>
  <si>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</si>
  <si>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</si>
  <si>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</si>
  <si>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</si>
  <si>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</si>
  <si>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</si>
  <si>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</si>
  <si>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</si>
  <si>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</si>
  <si>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</si>
  <si>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</si>
  <si>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</si>
  <si>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</si>
  <si>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</si>
  <si>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</si>
  <si>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</si>
  <si>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</si>
  <si>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</si>
  <si>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</si>
  <si>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</si>
  <si>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</si>
  <si>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</si>
  <si>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</si>
  <si>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</si>
  <si>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</si>
  <si>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</si>
  <si>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</si>
  <si>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</si>
  <si>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</si>
  <si>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</si>
  <si>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</si>
  <si>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</si>
  <si>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</si>
  <si>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</si>
  <si>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</si>
  <si>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</si>
  <si>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</si>
  <si>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</si>
  <si>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</si>
  <si>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</si>
  <si>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</si>
  <si>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</si>
  <si>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</si>
  <si>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</si>
  <si>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</si>
  <si>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</si>
  <si>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</si>
  <si>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</si>
  <si>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</si>
  <si>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</si>
  <si>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</si>
  <si>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</si>
  <si>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</si>
  <si>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</si>
  <si>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</si>
  <si>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</si>
  <si>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</si>
  <si>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</si>
  <si>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</si>
  <si>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</si>
  <si>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</si>
  <si>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</si>
  <si>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</si>
  <si>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</si>
  <si>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</si>
  <si>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</si>
  <si>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</si>
  <si>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</si>
  <si>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</si>
  <si>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</si>
  <si>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</si>
  <si>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</si>
  <si>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</si>
  <si>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</si>
  <si>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</si>
  <si>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</si>
  <si>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</si>
  <si>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</si>
  <si>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</si>
  <si>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</si>
  <si>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</si>
  <si>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</si>
  <si>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</si>
  <si>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</si>
  <si>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</si>
  <si>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</si>
  <si>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</si>
  <si>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</si>
  <si>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</si>
  <si>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</si>
  <si>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</si>
  <si>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</si>
  <si>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</si>
  <si>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</si>
  <si>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</si>
  <si>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</si>
  <si>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</si>
  <si>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</si>
  <si>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</si>
  <si>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</si>
  <si>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</si>
  <si>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</si>
  <si>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</si>
  <si>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</si>
  <si>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</si>
  <si>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</si>
  <si>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</si>
  <si>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</si>
  <si>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</si>
  <si>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</si>
  <si>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</si>
  <si>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</si>
  <si>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</si>
  <si>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</si>
  <si>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</si>
  <si>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</si>
  <si>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</si>
  <si>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</si>
  <si>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</si>
  <si>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</si>
  <si>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</si>
  <si>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</si>
  <si>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</si>
  <si>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</si>
  <si>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</si>
  <si>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</si>
  <si>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</si>
  <si>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</si>
  <si>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</si>
  <si>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</si>
  <si>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</si>
  <si>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</si>
  <si>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</si>
  <si>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</si>
  <si>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</si>
  <si>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</si>
  <si>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</si>
  <si>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</si>
  <si>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</si>
  <si>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</si>
  <si>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</si>
  <si>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</si>
  <si>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</si>
  <si>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</si>
  <si>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</si>
  <si>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</si>
  <si>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</si>
  <si>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</si>
  <si>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</si>
  <si>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</si>
  <si>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</si>
  <si>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</si>
  <si>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</si>
  <si>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</si>
  <si>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</si>
  <si>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</si>
  <si>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</si>
  <si>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</si>
  <si>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</si>
  <si>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</si>
  <si>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</si>
  <si>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</si>
  <si>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</si>
  <si>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</si>
  <si>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</si>
  <si>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</si>
  <si>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</si>
  <si>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</si>
  <si>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</si>
  <si>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</si>
  <si>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</si>
  <si>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</si>
  <si>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</si>
  <si>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</si>
  <si>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</si>
  <si>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</si>
  <si>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</si>
  <si>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</si>
  <si>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</si>
  <si>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</si>
  <si>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</si>
  <si>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</si>
  <si>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</si>
  <si>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</si>
  <si>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</si>
  <si>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</si>
  <si>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</si>
  <si>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</si>
  <si>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</si>
  <si>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</si>
  <si>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</si>
  <si>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</si>
  <si>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</si>
  <si>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</si>
  <si>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</si>
  <si>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</si>
  <si>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</si>
  <si>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</si>
  <si>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</si>
  <si>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</si>
  <si>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</si>
  <si>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</si>
  <si>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</si>
  <si>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</si>
  <si>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</si>
  <si>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</si>
  <si>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</si>
  <si>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</si>
  <si>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</si>
  <si>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</si>
  <si>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</si>
  <si>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</si>
  <si>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</si>
  <si>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</si>
  <si>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</si>
  <si>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</si>
  <si>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</si>
  <si>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</si>
  <si>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</si>
  <si>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</si>
  <si>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</si>
  <si>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</si>
  <si>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</si>
  <si>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</si>
  <si>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</si>
  <si>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</si>
  <si>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</si>
  <si>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</si>
  <si>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</si>
  <si>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</si>
  <si>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</si>
  <si>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</si>
  <si>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</si>
  <si>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</si>
  <si>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</si>
  <si>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</si>
  <si>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</si>
  <si>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</si>
  <si>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</si>
  <si>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</si>
  <si>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</si>
  <si>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</si>
  <si>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</si>
  <si>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</si>
  <si>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</si>
  <si>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</si>
  <si>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</si>
  <si>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</si>
  <si>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</si>
  <si>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</si>
  <si>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</si>
  <si>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</si>
  <si>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</si>
  <si>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</si>
  <si>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</si>
  <si>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</si>
  <si>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</si>
  <si>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</si>
  <si>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</si>
  <si>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</si>
  <si>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</si>
  <si>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</si>
  <si>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</si>
  <si>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</si>
  <si>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</si>
  <si>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</si>
  <si>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</si>
  <si>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</si>
  <si>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</si>
  <si>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</si>
  <si>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</si>
  <si>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</si>
  <si>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</si>
  <si>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</si>
  <si>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</si>
  <si>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</si>
  <si>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</si>
  <si>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</si>
  <si>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</si>
  <si>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</si>
  <si>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</si>
  <si>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</si>
  <si>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</si>
  <si>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</si>
  <si>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</si>
  <si>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</si>
  <si>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</si>
  <si>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</si>
  <si>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</si>
  <si>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</si>
  <si>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</si>
  <si>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</si>
  <si>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</si>
  <si>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</si>
  <si>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</si>
  <si>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</si>
  <si>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</si>
  <si>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</si>
  <si>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</si>
  <si>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</si>
  <si>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</si>
  <si>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</si>
  <si>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</si>
  <si>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</si>
  <si>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</si>
  <si>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</si>
  <si>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</si>
  <si>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</si>
  <si>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</si>
  <si>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</si>
  <si>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</si>
  <si>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</si>
  <si>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</si>
  <si>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</si>
  <si>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</si>
  <si>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</si>
  <si>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</si>
  <si>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</si>
  <si>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</si>
  <si>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</si>
  <si>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</si>
  <si>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</si>
  <si>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</si>
  <si>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</si>
  <si>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</si>
  <si>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</si>
  <si>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</si>
  <si>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</si>
  <si>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</si>
  <si>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</si>
  <si>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</si>
  <si>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</si>
  <si>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</si>
  <si>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</si>
  <si>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</si>
  <si>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</si>
  <si>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</si>
  <si>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</si>
  <si>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</si>
  <si>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</si>
  <si>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</si>
  <si>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</si>
  <si>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</si>
  <si>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</si>
  <si>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</si>
  <si>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</si>
  <si>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</si>
  <si>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</si>
  <si>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</si>
  <si>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</si>
  <si>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</si>
  <si>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</si>
  <si>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</si>
  <si>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</si>
  <si>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</si>
  <si>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</si>
  <si>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</si>
  <si>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</si>
  <si>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</si>
  <si>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</si>
  <si>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</si>
  <si>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</si>
  <si>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</si>
  <si>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</si>
  <si>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</si>
  <si>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</si>
  <si>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</si>
  <si>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</si>
  <si>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</si>
  <si>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</si>
  <si>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</si>
  <si>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</si>
  <si>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</si>
  <si>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</si>
  <si>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</si>
  <si>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</si>
  <si>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</si>
  <si>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</si>
  <si>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</si>
  <si>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</si>
  <si>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</si>
  <si>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</si>
  <si>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</si>
  <si>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</si>
  <si>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</si>
  <si>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</si>
  <si>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</si>
  <si>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</si>
  <si>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</si>
  <si>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</si>
  <si>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</si>
  <si>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</si>
  <si>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</si>
  <si>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</si>
  <si>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</si>
  <si>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</si>
  <si>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</si>
  <si>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</si>
  <si>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</si>
  <si>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</si>
  <si>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</si>
  <si>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</si>
  <si>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</si>
  <si>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</si>
  <si>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</si>
  <si>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</si>
  <si>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</si>
  <si>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</si>
  <si>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</si>
  <si>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</si>
  <si>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</si>
  <si>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</si>
  <si>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</si>
  <si>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</si>
  <si>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</si>
  <si>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</si>
  <si>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</si>
  <si>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</si>
  <si>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</si>
  <si>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</si>
  <si>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</si>
  <si>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</si>
  <si>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</si>
  <si>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</si>
  <si>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</si>
  <si>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</si>
  <si>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</si>
  <si>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</si>
  <si>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</si>
  <si>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</si>
  <si>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</si>
  <si>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</si>
  <si>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</si>
  <si>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</si>
  <si>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</si>
  <si>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</si>
  <si>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</si>
  <si>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</si>
  <si>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</si>
  <si>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</si>
  <si>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</si>
  <si>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</si>
  <si>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</si>
  <si>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</si>
  <si>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</si>
  <si>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</si>
  <si>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</si>
  <si>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</si>
  <si>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</si>
  <si>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</si>
  <si>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</si>
  <si>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</si>
  <si>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</si>
  <si>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</si>
  <si>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</si>
  <si>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</si>
  <si>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</si>
  <si>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</si>
  <si>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</si>
  <si>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</si>
  <si>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</si>
  <si>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</si>
  <si>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</si>
  <si>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</si>
  <si>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</si>
  <si>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</si>
  <si>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</si>
  <si>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</si>
  <si>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</si>
  <si>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</si>
  <si>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</si>
  <si>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</si>
  <si>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</si>
  <si>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</si>
  <si>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</si>
  <si>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</si>
  <si>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</si>
  <si>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</si>
  <si>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</si>
  <si>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</si>
  <si>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</si>
  <si>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</si>
  <si>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</si>
  <si>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</si>
  <si>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</si>
  <si>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</si>
  <si>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</si>
  <si>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</si>
  <si>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</si>
  <si>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</si>
  <si>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</si>
  <si>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</si>
  <si>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</si>
  <si>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</si>
  <si>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</si>
  <si>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</si>
  <si>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</si>
  <si>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</si>
  <si>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</si>
  <si>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</si>
  <si>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</si>
  <si>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</si>
  <si>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</si>
  <si>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</si>
  <si>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</si>
  <si>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</si>
  <si>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</si>
  <si>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</si>
  <si>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</si>
  <si>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</si>
  <si>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</si>
  <si>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</si>
  <si>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</si>
  <si>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</si>
  <si>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</si>
  <si>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</si>
  <si>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</si>
  <si>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</si>
  <si>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</si>
  <si>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</si>
  <si>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</si>
  <si>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</si>
  <si>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</si>
  <si>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</si>
  <si>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</si>
  <si>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</si>
  <si>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</si>
  <si>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</si>
  <si>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</si>
  <si>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</si>
  <si>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</si>
  <si>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</si>
  <si>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</si>
  <si>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</si>
  <si>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</si>
  <si>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</si>
  <si>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</si>
  <si>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</si>
  <si>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</si>
  <si>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</si>
  <si>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</si>
  <si>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</si>
  <si>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</si>
  <si>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</si>
  <si>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</si>
  <si>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</si>
  <si>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</si>
  <si>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</si>
  <si>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</si>
  <si>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</si>
  <si>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</si>
  <si>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</si>
  <si>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</si>
  <si>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</si>
  <si>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</si>
  <si>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</si>
  <si>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</si>
  <si>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</si>
  <si>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</si>
  <si>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</si>
  <si>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</si>
  <si>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</si>
  <si>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</si>
  <si>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</si>
  <si>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</si>
  <si>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</si>
  <si>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</si>
  <si>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</si>
  <si>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</si>
  <si>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</si>
  <si>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</si>
  <si>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</si>
  <si>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</si>
  <si>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</si>
  <si>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</si>
  <si>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</si>
  <si>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</si>
  <si>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</si>
  <si>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</si>
  <si>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</si>
  <si>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</si>
  <si>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</si>
  <si>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</si>
  <si>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</si>
  <si>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</si>
  <si>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</si>
  <si>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</si>
  <si>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</si>
  <si>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</si>
  <si>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</si>
  <si>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</si>
  <si>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</si>
  <si>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</si>
  <si>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</si>
  <si>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</si>
  <si>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</si>
  <si>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</si>
  <si>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</si>
  <si>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</si>
  <si>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</si>
  <si>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</si>
  <si>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</si>
  <si>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</si>
  <si>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</si>
  <si>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</si>
  <si>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</si>
  <si>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</si>
  <si>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</si>
  <si>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</si>
  <si>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</si>
  <si>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</si>
  <si>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</si>
  <si>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</si>
  <si>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</si>
  <si>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</si>
  <si>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</si>
  <si>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</si>
  <si>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</si>
  <si>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</si>
  <si>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</si>
  <si>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</si>
  <si>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</si>
  <si>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</si>
  <si>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</si>
  <si>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</si>
  <si>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</si>
  <si>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</si>
  <si>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</si>
  <si>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</si>
  <si>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</si>
  <si>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</si>
  <si>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</si>
  <si>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</si>
  <si>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</si>
  <si>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</si>
  <si>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</si>
  <si>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</si>
  <si>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</si>
  <si>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</si>
  <si>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</si>
  <si>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</si>
  <si>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</si>
  <si>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</si>
  <si>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</si>
  <si>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</si>
  <si>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</si>
  <si>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</si>
  <si>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</si>
  <si>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</si>
  <si>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</si>
  <si>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</si>
  <si>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</si>
  <si>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</si>
  <si>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</si>
  <si>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</si>
  <si>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</si>
  <si>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</si>
  <si>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</si>
  <si>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</si>
  <si>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</si>
  <si>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</si>
  <si>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</si>
  <si>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</si>
  <si>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</si>
  <si>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</si>
  <si>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</si>
  <si>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</si>
  <si>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</si>
  <si>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</si>
  <si>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</si>
  <si>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</si>
  <si>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</si>
  <si>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</si>
  <si>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</si>
  <si>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</si>
  <si>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</si>
  <si>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</si>
  <si>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</si>
  <si>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</si>
  <si>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</si>
  <si>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</si>
  <si>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</si>
  <si>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</si>
  <si>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</si>
  <si>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</si>
  <si>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</si>
  <si>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</si>
  <si>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</si>
  <si>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</si>
  <si>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</si>
  <si>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</si>
  <si>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</si>
  <si>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</si>
  <si>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</si>
  <si>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</si>
  <si>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</si>
  <si>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</si>
  <si>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</si>
  <si>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</si>
  <si>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</si>
  <si>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</si>
  <si>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</si>
  <si>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</si>
  <si>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</si>
  <si>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</si>
  <si>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</si>
  <si>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</si>
  <si>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</si>
  <si>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</si>
  <si>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</si>
  <si>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</si>
  <si>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</si>
  <si>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</si>
  <si>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</si>
  <si>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</si>
  <si>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</si>
  <si>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</si>
  <si>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</si>
  <si>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</si>
  <si>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</si>
  <si>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</si>
  <si>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</si>
  <si>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</si>
  <si>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</si>
  <si>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</si>
  <si>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</si>
  <si>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</si>
  <si>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</si>
  <si>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</si>
  <si>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</si>
  <si>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</si>
  <si>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</si>
  <si>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</si>
  <si>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</si>
  <si>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</si>
  <si>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</si>
  <si>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</si>
  <si>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</si>
  <si>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</si>
  <si>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</si>
  <si>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</si>
  <si>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</si>
  <si>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</si>
  <si>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</si>
  <si>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</si>
  <si>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</si>
  <si>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</si>
  <si>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</si>
  <si>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</si>
  <si>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</si>
  <si>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</si>
  <si>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</si>
  <si>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</si>
  <si>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</si>
  <si>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</si>
  <si>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</si>
  <si>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</si>
  <si>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</si>
  <si>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</si>
  <si>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</si>
  <si>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</si>
  <si>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</si>
  <si>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</si>
  <si>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</si>
  <si>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</si>
  <si>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</si>
  <si>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</si>
  <si>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</si>
  <si>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</si>
  <si>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</si>
  <si>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</si>
  <si>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</si>
  <si>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</si>
  <si>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</si>
  <si>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</si>
  <si>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</si>
  <si>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</si>
  <si>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</si>
  <si>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</si>
  <si>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</si>
  <si>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</si>
  <si>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</si>
  <si>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</si>
  <si>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</si>
  <si>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</si>
  <si>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</si>
  <si>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</si>
  <si>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</si>
  <si>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</si>
  <si>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</si>
  <si>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</si>
  <si>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</si>
  <si>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</si>
  <si>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</si>
  <si>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</si>
  <si>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</si>
  <si>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</si>
  <si>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</si>
  <si>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</si>
  <si>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</si>
  <si>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</si>
  <si>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</si>
  <si>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</si>
  <si>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</si>
  <si>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</si>
  <si>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</si>
  <si>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</si>
  <si>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</si>
  <si>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</si>
  <si>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</si>
  <si>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</si>
  <si>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</si>
  <si>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</si>
  <si>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</si>
  <si>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</si>
  <si>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</si>
  <si>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</si>
  <si>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</si>
  <si>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</si>
  <si>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</si>
  <si>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</si>
  <si>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</si>
  <si>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</si>
  <si>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</si>
  <si>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</si>
  <si>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</si>
  <si>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</si>
  <si>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</si>
  <si>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</si>
  <si>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</si>
  <si>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</si>
  <si>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</si>
  <si>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</si>
  <si>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</si>
  <si>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</si>
  <si>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</si>
  <si>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</si>
  <si>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</si>
  <si>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</si>
  <si>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</si>
  <si>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</si>
  <si>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</si>
  <si>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</si>
  <si>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</si>
  <si>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</si>
  <si>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</si>
  <si>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</si>
  <si>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</si>
  <si>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</si>
  <si>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</si>
  <si>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</si>
  <si>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</si>
  <si>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</si>
  <si>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</si>
  <si>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</si>
  <si>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</si>
  <si>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</si>
  <si>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</si>
  <si>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</si>
  <si>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</si>
  <si>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</si>
  <si>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</si>
  <si>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</si>
  <si>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</si>
  <si>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</si>
  <si>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</si>
  <si>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</si>
  <si>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</si>
  <si>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</si>
  <si>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</si>
  <si>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</si>
  <si>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</si>
  <si>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</si>
  <si>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</si>
  <si>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</si>
  <si>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</si>
  <si>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</si>
  <si>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</si>
  <si>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</si>
  <si>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</si>
  <si>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</si>
  <si>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</si>
  <si>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</si>
  <si>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</si>
  <si>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</si>
  <si>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</si>
  <si>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</si>
  <si>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</si>
  <si>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</si>
  <si>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</si>
  <si>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</si>
  <si>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</si>
  <si>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</si>
  <si>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</si>
  <si>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</si>
  <si>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</si>
  <si>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</si>
  <si>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</si>
  <si>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</si>
  <si>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</si>
  <si>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</si>
  <si>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</si>
  <si>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</si>
  <si>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</si>
  <si>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</si>
  <si>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</si>
  <si>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</si>
  <si>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</si>
  <si>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</si>
  <si>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</si>
  <si>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</si>
  <si>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</si>
  <si>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</si>
  <si>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</si>
  <si>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</si>
  <si>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</si>
  <si>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</si>
  <si>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</si>
  <si>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</si>
  <si>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</si>
  <si>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</si>
  <si>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</si>
  <si>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</si>
  <si>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</si>
  <si>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</si>
  <si>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</si>
  <si>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</si>
  <si>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</si>
  <si>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</si>
  <si>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</si>
  <si>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</si>
  <si>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</si>
  <si>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</si>
  <si>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</si>
  <si>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</si>
  <si>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</si>
  <si>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</si>
  <si>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</si>
  <si>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</si>
  <si>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</si>
  <si>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</si>
  <si>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</si>
  <si>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</si>
  <si>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</si>
  <si>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</si>
  <si>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</si>
  <si>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</si>
  <si>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</si>
  <si>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</si>
  <si>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</si>
  <si>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</si>
  <si>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</si>
  <si>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</si>
  <si>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</si>
  <si>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</si>
  <si>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</si>
  <si>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</si>
  <si>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</si>
  <si>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</si>
  <si>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</si>
  <si>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</si>
  <si>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</si>
  <si>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</si>
  <si>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</si>
  <si>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</si>
  <si>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</si>
  <si>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</si>
  <si>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</si>
  <si>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</si>
  <si>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</si>
  <si>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</si>
  <si>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</si>
  <si>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</si>
  <si>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</si>
  <si>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</si>
  <si>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</si>
  <si>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</si>
  <si>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</si>
  <si>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</si>
  <si>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</si>
  <si>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</si>
  <si>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</si>
  <si>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</si>
  <si>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</si>
  <si>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</si>
  <si>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</si>
  <si>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</si>
  <si>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</si>
  <si>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</si>
  <si>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</si>
  <si>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</si>
  <si>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</si>
  <si>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</si>
  <si>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</si>
  <si>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</si>
  <si>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</si>
  <si>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</si>
  <si>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</si>
  <si>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</si>
  <si>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</si>
  <si>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</si>
  <si>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</si>
  <si>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</si>
  <si>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</si>
  <si>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</si>
  <si>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</si>
  <si>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</si>
  <si>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</si>
  <si>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</si>
  <si>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</si>
  <si>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</si>
  <si>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</si>
  <si>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</si>
  <si>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</si>
  <si>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</si>
  <si>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</si>
  <si>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</si>
  <si>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</si>
  <si>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</si>
  <si>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</si>
  <si>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</si>
  <si>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</si>
  <si>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</si>
  <si>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</si>
  <si>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</si>
  <si>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</si>
  <si>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</si>
  <si>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</si>
  <si>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</si>
  <si>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</si>
  <si>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</si>
  <si>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</si>
  <si>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</si>
  <si>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</si>
  <si>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</si>
  <si>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</si>
  <si>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</si>
  <si>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</si>
  <si>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</si>
  <si>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</si>
  <si>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</si>
  <si>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</si>
  <si>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</si>
  <si>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</si>
  <si>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</si>
  <si>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</si>
  <si>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</si>
  <si>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</si>
  <si>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</si>
  <si>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</si>
  <si>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</si>
  <si>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</si>
  <si>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</si>
  <si>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</si>
  <si>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</si>
  <si>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</si>
  <si>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</si>
  <si>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</si>
  <si>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</si>
  <si>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</si>
  <si>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</si>
  <si>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</si>
  <si>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</si>
  <si>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</si>
  <si>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</si>
  <si>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</si>
  <si>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</si>
  <si>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</si>
  <si>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</si>
  <si>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</si>
  <si>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</si>
  <si>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</si>
  <si>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</si>
  <si>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</si>
  <si>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</si>
  <si>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</si>
  <si>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</si>
  <si>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</si>
  <si>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</si>
  <si>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</si>
  <si>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</si>
  <si>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</si>
  <si>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</si>
  <si>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</si>
  <si>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</si>
  <si>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</si>
  <si>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</si>
  <si>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</si>
  <si>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</si>
  <si>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</si>
  <si>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</si>
  <si>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</si>
  <si>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</si>
  <si>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</si>
  <si>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</si>
  <si>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</si>
  <si>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</si>
  <si>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</si>
  <si>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</si>
  <si>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</si>
  <si>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</si>
  <si>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</si>
  <si>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</si>
  <si>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</si>
  <si>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</si>
  <si>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</si>
  <si>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</si>
  <si>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</si>
  <si>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</si>
  <si>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</si>
  <si>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</si>
  <si>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</si>
  <si>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</si>
  <si>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</si>
  <si>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</si>
  <si>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</si>
  <si>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</si>
  <si>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</si>
  <si>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</si>
  <si>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</si>
  <si>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</si>
  <si>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</si>
  <si>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</si>
  <si>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</si>
  <si>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</si>
  <si>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</si>
  <si>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</si>
  <si>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</si>
  <si>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</si>
  <si>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</si>
  <si>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</si>
  <si>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</si>
  <si>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</si>
  <si>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</si>
  <si>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</si>
  <si>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</si>
  <si>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</si>
  <si>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</si>
  <si>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</si>
  <si>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</si>
  <si>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</si>
  <si>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</si>
  <si>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</si>
  <si>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</si>
  <si>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</si>
  <si>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</si>
  <si>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</si>
  <si>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</si>
  <si>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</si>
  <si>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</si>
  <si>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</si>
  <si>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</si>
  <si>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</si>
  <si>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</si>
  <si>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</si>
  <si>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</si>
  <si>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</si>
  <si>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</si>
  <si>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</si>
  <si>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</si>
  <si>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</si>
  <si>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</si>
  <si>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</si>
  <si>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</si>
  <si>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</si>
  <si>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</si>
  <si>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</si>
  <si>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</si>
  <si>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</si>
  <si>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</si>
  <si>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</si>
  <si>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</si>
  <si>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</si>
  <si>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</si>
  <si>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</si>
  <si>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</si>
  <si>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</si>
  <si>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</si>
  <si>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</si>
  <si>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</si>
  <si>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</si>
  <si>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</si>
  <si>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</si>
  <si>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</si>
  <si>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</si>
  <si>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</si>
  <si>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</si>
  <si>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</si>
  <si>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</si>
  <si>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</si>
  <si>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</si>
  <si>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</si>
  <si>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</si>
  <si>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</si>
  <si>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</si>
  <si>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</si>
  <si>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</si>
  <si>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</si>
  <si>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</si>
  <si>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</si>
  <si>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</si>
  <si>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</si>
  <si>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</si>
  <si>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</si>
  <si>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</si>
  <si>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</si>
  <si>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</si>
  <si>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</si>
  <si>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</si>
  <si>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</si>
  <si>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</si>
  <si>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</si>
  <si>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</si>
  <si>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</si>
  <si>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</si>
  <si>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</si>
  <si>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</si>
  <si>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</si>
  <si>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</si>
  <si>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</si>
  <si>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</si>
  <si>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</si>
  <si>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</si>
  <si>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</si>
  <si>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</si>
  <si>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</si>
  <si>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</si>
  <si>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</si>
  <si>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</si>
  <si>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</si>
  <si>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</si>
  <si>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</si>
  <si>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</si>
  <si>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</si>
  <si>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</si>
  <si>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</si>
  <si>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</si>
  <si>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</si>
  <si>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</si>
  <si>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</si>
  <si>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</si>
  <si>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</si>
  <si>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</si>
  <si>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</si>
  <si>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</si>
  <si>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</si>
  <si>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</si>
  <si>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</si>
  <si>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</si>
  <si>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</si>
  <si>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</si>
  <si>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</si>
  <si>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</si>
  <si>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</si>
  <si>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</si>
  <si>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</si>
  <si>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</si>
  <si>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</si>
  <si>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</si>
  <si>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</si>
  <si>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</si>
  <si>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</si>
  <si>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</si>
  <si>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</si>
  <si>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</si>
  <si>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</si>
  <si>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</si>
  <si>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</si>
  <si>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</si>
  <si>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</si>
  <si>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</si>
  <si>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</si>
  <si>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</si>
  <si>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</si>
  <si>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</si>
  <si>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</si>
  <si>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</si>
  <si>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</si>
  <si>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</si>
  <si>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</si>
  <si>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</si>
  <si>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</si>
  <si>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</si>
  <si>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</si>
  <si>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</si>
  <si>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</si>
  <si>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</si>
  <si>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</si>
  <si>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</si>
  <si>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</si>
  <si>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</si>
  <si>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</si>
  <si>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</si>
  <si>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</si>
  <si>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</si>
  <si>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</si>
  <si>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</si>
  <si>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</si>
  <si>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</si>
  <si>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</si>
  <si>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</si>
  <si>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</si>
  <si>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</si>
  <si>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</si>
  <si>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</si>
  <si>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</si>
  <si>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</si>
  <si>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</si>
  <si>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</si>
  <si>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</si>
  <si>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</si>
  <si>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</si>
  <si>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</si>
  <si>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</si>
  <si>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</si>
  <si>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</si>
  <si>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</si>
  <si>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</si>
  <si>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</si>
  <si>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</si>
  <si>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</si>
  <si>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</si>
  <si>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</si>
  <si>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</si>
  <si>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</si>
  <si>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</si>
  <si>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</si>
  <si>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</si>
  <si>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</si>
  <si>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</si>
  <si>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</si>
  <si>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</si>
  <si>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</si>
  <si>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</si>
  <si>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</si>
  <si>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</si>
  <si>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</si>
  <si>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</si>
  <si>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</si>
  <si>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</si>
  <si>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</si>
  <si>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</si>
  <si>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</si>
  <si>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</si>
  <si>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</si>
  <si>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</si>
  <si>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</si>
  <si>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</si>
  <si>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</si>
  <si>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</si>
  <si>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</si>
  <si>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</si>
  <si>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</si>
  <si>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</si>
  <si>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</si>
  <si>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</si>
  <si>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</si>
  <si>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</si>
  <si>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</si>
  <si>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</si>
  <si>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</si>
  <si>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</si>
  <si>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</si>
  <si>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</si>
  <si>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</si>
  <si>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</si>
  <si>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</si>
  <si>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</si>
  <si>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</si>
  <si>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</si>
  <si>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</si>
  <si>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</si>
  <si>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</si>
  <si>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</si>
  <si>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</si>
  <si>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</si>
  <si>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</si>
  <si>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</si>
  <si>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</si>
  <si>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</si>
  <si>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</si>
  <si>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</si>
  <si>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</si>
  <si>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</si>
  <si>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</si>
  <si>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</si>
  <si>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</si>
  <si>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</si>
  <si>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</si>
  <si>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</si>
  <si>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</si>
  <si>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</si>
  <si>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</si>
  <si>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</si>
  <si>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</si>
  <si>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</si>
  <si>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</si>
  <si>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</si>
  <si>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</si>
  <si>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</si>
  <si>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</si>
  <si>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</si>
  <si>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</si>
  <si>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</si>
  <si>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</si>
  <si>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</si>
  <si>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</si>
  <si>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</si>
  <si>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</si>
  <si>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</si>
  <si>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</si>
  <si>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</si>
  <si>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</si>
  <si>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</si>
  <si>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</si>
  <si>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</si>
  <si>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</si>
  <si>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</si>
  <si>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</si>
  <si>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</si>
  <si>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</si>
  <si>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</si>
  <si>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</si>
  <si>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</si>
  <si>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</si>
  <si>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</si>
  <si>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</si>
  <si>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</si>
  <si>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</si>
  <si>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</si>
  <si>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</si>
  <si>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</si>
  <si>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</si>
  <si>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</si>
  <si>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</si>
  <si>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</si>
  <si>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</si>
  <si>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</si>
  <si>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</si>
  <si>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</si>
  <si>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</si>
  <si>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</si>
  <si>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</si>
  <si>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</si>
  <si>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</si>
  <si>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</si>
  <si>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</si>
  <si>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</si>
  <si>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</si>
  <si>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</si>
  <si>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</si>
  <si>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</si>
  <si>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</si>
  <si>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</si>
  <si>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</si>
  <si>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</si>
  <si>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</si>
  <si>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</si>
  <si>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</si>
  <si>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</si>
  <si>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</si>
  <si>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</si>
  <si>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</si>
  <si>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</si>
  <si>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</si>
  <si>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</si>
  <si>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</si>
  <si>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</si>
  <si>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</si>
  <si>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</si>
  <si>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</si>
  <si>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</si>
  <si>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</si>
  <si>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</si>
  <si>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</si>
  <si>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</si>
  <si>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</si>
  <si>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</si>
  <si>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</si>
  <si>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</si>
  <si>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</si>
  <si>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</si>
  <si>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</si>
  <si>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</si>
  <si>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</si>
  <si>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</si>
  <si>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</si>
  <si>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</si>
  <si>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</si>
  <si>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</si>
  <si>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</si>
  <si>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</si>
  <si>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</si>
  <si>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</si>
  <si>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</si>
  <si>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</si>
  <si>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</si>
  <si>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</si>
  <si>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</si>
  <si>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</si>
  <si>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</si>
  <si>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</si>
  <si>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</si>
  <si>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</si>
  <si>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</si>
  <si>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</si>
  <si>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</si>
  <si>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</si>
  <si>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</si>
  <si>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</si>
  <si>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</si>
  <si>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</si>
  <si>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</si>
  <si>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</si>
  <si>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</si>
  <si>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</si>
  <si>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</si>
  <si>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</si>
  <si>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</si>
  <si>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</si>
  <si>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</si>
  <si>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</si>
  <si>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</si>
  <si>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</si>
  <si>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</si>
  <si>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</si>
  <si>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</si>
  <si>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</si>
  <si>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</si>
  <si>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</si>
  <si>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</si>
  <si>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</si>
  <si>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</si>
  <si>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</si>
  <si>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</si>
  <si>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</si>
  <si>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</si>
  <si>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</si>
  <si>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</si>
  <si>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</si>
  <si>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</si>
  <si>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</si>
  <si>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</si>
  <si>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</si>
  <si>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</si>
  <si>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</si>
  <si>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</si>
  <si>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</si>
  <si>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</si>
  <si>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</si>
  <si>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</si>
  <si>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</si>
  <si>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</si>
  <si>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</si>
  <si>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</si>
  <si>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</si>
  <si>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</si>
  <si>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</si>
  <si>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</si>
  <si>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</si>
  <si>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</si>
  <si>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</si>
  <si>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</si>
  <si>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</si>
  <si>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</si>
  <si>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</si>
  <si>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</si>
  <si>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</si>
  <si>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</si>
  <si>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</si>
  <si>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</si>
  <si>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</si>
  <si>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</si>
  <si>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</si>
  <si>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</si>
  <si>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</si>
  <si>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</si>
  <si>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</si>
  <si>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</si>
  <si>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</si>
  <si>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</si>
  <si>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</si>
  <si>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</si>
  <si>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</si>
  <si>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</si>
  <si>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</si>
  <si>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</si>
  <si>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</si>
  <si>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</si>
  <si>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</si>
  <si>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</si>
  <si>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</si>
  <si>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</si>
  <si>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</si>
  <si>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</si>
  <si>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</si>
  <si>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</si>
  <si>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</si>
  <si>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</si>
  <si>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</si>
  <si>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</si>
  <si>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</si>
  <si>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</si>
  <si>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</si>
  <si>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</si>
  <si>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</si>
  <si>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</si>
  <si>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</si>
  <si>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</si>
  <si>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</si>
  <si>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</si>
  <si>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</si>
  <si>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</si>
  <si>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</si>
  <si>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</si>
  <si>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</si>
  <si>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</si>
  <si>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</si>
  <si>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</si>
  <si>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</si>
  <si>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</si>
  <si>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</si>
  <si>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</si>
  <si>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</si>
  <si>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</si>
  <si>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</si>
  <si>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</si>
  <si>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</si>
  <si>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</si>
  <si>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</si>
  <si>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</si>
  <si>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</si>
  <si>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</si>
  <si>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</si>
  <si>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</si>
  <si>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</si>
  <si>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</si>
  <si>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</si>
  <si>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</si>
  <si>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</si>
  <si>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</si>
  <si>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</si>
  <si>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</si>
  <si>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</si>
  <si>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</si>
  <si>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</si>
  <si>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</si>
  <si>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</si>
  <si>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</si>
  <si>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</si>
  <si>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</si>
  <si>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</si>
  <si>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</si>
  <si>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</si>
  <si>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</si>
  <si>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</si>
  <si>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</si>
  <si>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</si>
  <si>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</si>
  <si>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</si>
  <si>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</si>
  <si>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</si>
  <si>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</si>
  <si>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</si>
  <si>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</si>
  <si>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</si>
  <si>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</si>
  <si>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</si>
  <si>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</si>
  <si>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</si>
  <si>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</si>
  <si>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</si>
  <si>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</si>
  <si>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</si>
  <si>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</si>
  <si>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</si>
  <si>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</si>
  <si>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</si>
  <si>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</si>
  <si>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</si>
  <si>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</si>
  <si>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</si>
  <si>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</si>
  <si>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</si>
  <si>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</si>
  <si>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</si>
  <si>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</si>
  <si>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</si>
  <si>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</si>
  <si>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</si>
  <si>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</si>
  <si>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</si>
  <si>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</si>
  <si>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</si>
  <si>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</si>
  <si>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</si>
  <si>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</si>
  <si>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</si>
  <si>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</si>
  <si>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</si>
  <si>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</si>
  <si>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</si>
  <si>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</si>
  <si>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</si>
  <si>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</si>
  <si>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</si>
  <si>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</si>
  <si>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</si>
  <si>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</si>
  <si>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</si>
  <si>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</si>
  <si>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</si>
  <si>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</si>
  <si>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</si>
  <si>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</si>
  <si>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</si>
  <si>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</si>
  <si>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</si>
  <si>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</si>
  <si>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</si>
  <si>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</si>
  <si>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</si>
  <si>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</si>
  <si>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</si>
  <si>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</si>
  <si>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</si>
  <si>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</si>
  <si>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</si>
  <si>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</si>
  <si>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</si>
  <si>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</si>
  <si>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</si>
  <si>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</si>
  <si>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</si>
  <si>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</si>
  <si>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</si>
  <si>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</si>
  <si>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</si>
  <si>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</si>
  <si>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</si>
  <si>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</si>
  <si>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</si>
  <si>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</si>
  <si>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</si>
  <si>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</si>
  <si>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</si>
  <si>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</si>
  <si>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</si>
  <si>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</si>
  <si>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</si>
  <si>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</si>
  <si>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</si>
  <si>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</si>
  <si>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</si>
  <si>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</si>
  <si>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</si>
  <si>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</si>
  <si>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</si>
  <si>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</si>
  <si>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</si>
  <si>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</si>
  <si>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</si>
  <si>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</si>
  <si>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</si>
  <si>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</si>
  <si>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</si>
  <si>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</si>
  <si>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</si>
  <si>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</si>
  <si>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</si>
  <si>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</si>
  <si>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</si>
  <si>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</si>
  <si>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</si>
  <si>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</si>
  <si>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</si>
  <si>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</si>
  <si>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</si>
  <si>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</si>
  <si>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</si>
  <si>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</si>
  <si>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</si>
  <si>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</si>
  <si>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</si>
  <si>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</si>
  <si>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</si>
  <si>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</si>
  <si>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</si>
  <si>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</si>
  <si>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</si>
  <si>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</si>
  <si>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</si>
  <si>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</si>
  <si>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</si>
  <si>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</si>
  <si>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</si>
  <si>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</si>
  <si>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</si>
  <si>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</si>
  <si>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</si>
  <si>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</si>
  <si>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</si>
  <si>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</si>
  <si>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</si>
  <si>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</si>
  <si>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</si>
  <si>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</si>
  <si>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</si>
  <si>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</si>
  <si>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</si>
  <si>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</si>
  <si>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</si>
  <si>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</si>
  <si>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</si>
  <si>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</si>
  <si>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</si>
  <si>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</si>
  <si>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</si>
  <si>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</si>
  <si>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</si>
  <si>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</si>
  <si>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</si>
  <si>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</si>
  <si>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</si>
  <si>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</si>
  <si>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</si>
  <si>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</si>
  <si>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</si>
  <si>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</si>
  <si>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</si>
  <si>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</si>
  <si>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</si>
  <si>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</si>
  <si>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</si>
  <si>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</si>
  <si>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</si>
  <si>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</si>
  <si>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</si>
  <si>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</si>
  <si>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</si>
  <si>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</si>
  <si>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</si>
  <si>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</si>
  <si>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</si>
  <si>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</si>
  <si>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</si>
  <si>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</si>
  <si>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</si>
  <si>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</si>
  <si>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</si>
  <si>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</si>
  <si>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</si>
  <si>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</si>
  <si>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</si>
  <si>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</si>
  <si>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</si>
  <si>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</si>
  <si>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</si>
  <si>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</si>
  <si>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</si>
  <si>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</si>
  <si>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</si>
  <si>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</si>
  <si>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</si>
  <si>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</si>
  <si>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</si>
  <si>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</si>
  <si>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</si>
  <si>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</si>
  <si>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</si>
  <si>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</si>
  <si>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</si>
  <si>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</si>
  <si>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</si>
  <si>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</si>
  <si>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</si>
  <si>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</si>
  <si>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</si>
  <si>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</si>
  <si>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</si>
  <si>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</si>
  <si>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</si>
  <si>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</si>
  <si>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</si>
  <si>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</si>
  <si>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</si>
  <si>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</si>
  <si>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</si>
  <si>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</si>
  <si>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</si>
  <si>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</si>
  <si>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</si>
  <si>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</si>
  <si>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</si>
  <si>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</si>
  <si>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</si>
  <si>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</si>
  <si>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</si>
  <si>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</si>
  <si>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</si>
  <si>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</si>
  <si>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</si>
  <si>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</si>
  <si>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</si>
  <si>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</si>
  <si>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</si>
  <si>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</si>
  <si>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</si>
  <si>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</si>
  <si>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</si>
  <si>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</si>
  <si>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</si>
  <si>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</si>
  <si>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</si>
  <si>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</si>
  <si>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</si>
  <si>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</si>
  <si>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</si>
  <si>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</si>
  <si>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</si>
  <si>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</si>
  <si>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</si>
  <si>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</si>
  <si>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</si>
  <si>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</si>
  <si>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</si>
  <si>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</si>
  <si>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</si>
  <si>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</si>
  <si>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</si>
  <si>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</si>
  <si>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</si>
  <si>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</si>
  <si>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</si>
  <si>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</si>
  <si>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</si>
  <si>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</si>
  <si>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</si>
  <si>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</si>
  <si>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</si>
  <si>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</si>
  <si>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</si>
  <si>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</si>
  <si>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</si>
  <si>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</si>
  <si>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</si>
  <si>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</si>
  <si>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</si>
  <si>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</si>
  <si>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</si>
  <si>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</si>
  <si>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</si>
  <si>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</si>
  <si>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</si>
  <si>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</si>
  <si>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</si>
  <si>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</si>
  <si>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</si>
  <si>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</si>
  <si>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</si>
  <si>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</si>
  <si>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</si>
  <si>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</si>
  <si>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</si>
  <si>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</si>
  <si>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</si>
  <si>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</si>
  <si>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</si>
  <si>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</si>
  <si>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</si>
  <si>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</si>
  <si>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</si>
  <si>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</si>
  <si>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</si>
  <si>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</si>
  <si>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</si>
  <si>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</si>
  <si>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</si>
  <si>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</si>
  <si>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</si>
  <si>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</si>
  <si>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</si>
  <si>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</si>
  <si>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</si>
  <si>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</si>
  <si>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</si>
  <si>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</si>
  <si>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</si>
  <si>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</si>
  <si>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</si>
  <si>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</si>
  <si>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</si>
  <si>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</si>
  <si>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</si>
  <si>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</si>
  <si>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</si>
  <si>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</si>
  <si>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</si>
  <si>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</si>
  <si>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</si>
  <si>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</si>
  <si>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</si>
  <si>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</si>
  <si>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</si>
  <si>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</si>
  <si>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</si>
  <si>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</si>
  <si>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</si>
  <si>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</si>
  <si>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</si>
  <si>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</si>
  <si>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</si>
  <si>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</si>
  <si>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</si>
  <si>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</si>
  <si>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</si>
  <si>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</si>
  <si>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</si>
  <si>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</si>
  <si>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</si>
  <si>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</si>
  <si>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</si>
  <si>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</si>
  <si>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</si>
  <si>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</si>
  <si>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</si>
  <si>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</si>
  <si>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</si>
  <si>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</si>
  <si>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</si>
  <si>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</si>
  <si>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</si>
  <si>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</si>
  <si>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</si>
  <si>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</si>
  <si>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</si>
  <si>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</si>
  <si>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</si>
  <si>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</si>
  <si>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</si>
  <si>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</si>
  <si>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</si>
  <si>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</si>
  <si>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</si>
  <si>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</si>
  <si>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</si>
  <si>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</si>
  <si>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</si>
  <si>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</si>
  <si>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</si>
  <si>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</si>
  <si>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</si>
  <si>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</si>
  <si>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</si>
  <si>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</si>
  <si>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</si>
  <si>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</si>
  <si>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</si>
  <si>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</si>
  <si>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</si>
  <si>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</si>
  <si>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</si>
  <si>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</si>
  <si>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</si>
  <si>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</si>
  <si>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</si>
  <si>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</si>
  <si>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</si>
  <si>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</si>
  <si>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</si>
  <si>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</si>
  <si>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</si>
  <si>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</si>
  <si>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</si>
  <si>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</si>
  <si>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</si>
  <si>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</si>
  <si>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</si>
  <si>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</si>
  <si>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</si>
  <si>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</si>
  <si>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</si>
  <si>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</si>
  <si>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</si>
  <si>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</si>
  <si>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</si>
  <si>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</si>
  <si>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</si>
  <si>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</si>
  <si>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</si>
  <si>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</si>
  <si>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</si>
  <si>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</si>
  <si>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</si>
  <si>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</si>
  <si>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</si>
  <si>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</si>
  <si>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</si>
  <si>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</si>
  <si>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</si>
  <si>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</si>
  <si>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</si>
  <si>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</si>
  <si>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</si>
  <si>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</si>
  <si>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</si>
  <si>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</si>
  <si>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</si>
  <si>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</si>
  <si>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</si>
  <si>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</si>
  <si>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</si>
  <si>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</si>
  <si>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</si>
  <si>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</si>
  <si>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</si>
  <si>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</si>
  <si>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</si>
  <si>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</si>
  <si>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</si>
  <si>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</si>
  <si>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</si>
  <si>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</si>
  <si>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</si>
  <si>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</si>
  <si>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</si>
  <si>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</si>
  <si>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</si>
  <si>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</si>
  <si>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</si>
  <si>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</si>
  <si>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</si>
  <si>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</si>
  <si>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</si>
  <si>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</si>
  <si>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</si>
  <si>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</si>
  <si>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</si>
  <si>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</si>
  <si>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</si>
  <si>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</si>
  <si>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</si>
  <si>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</si>
  <si>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</si>
  <si>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</si>
  <si>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</si>
  <si>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</si>
  <si>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</si>
  <si>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</si>
  <si>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</si>
  <si>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</si>
  <si>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</si>
  <si>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</si>
  <si>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</si>
  <si>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</si>
  <si>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</si>
  <si>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</si>
  <si>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</si>
  <si>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</si>
  <si>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</si>
  <si>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</si>
  <si>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</si>
  <si>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</si>
  <si>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</si>
  <si>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</si>
  <si>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</si>
  <si>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</si>
  <si>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</si>
  <si>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</si>
  <si>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</si>
  <si>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</si>
  <si>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</si>
  <si>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</si>
  <si>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</si>
  <si>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</si>
  <si>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</si>
  <si>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</si>
  <si>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</si>
  <si>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</si>
  <si>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</si>
  <si>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</si>
  <si>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</si>
  <si>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</si>
  <si>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</si>
  <si>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</si>
  <si>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</si>
  <si>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</si>
  <si>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</si>
  <si>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</si>
  <si>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</si>
  <si>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</si>
  <si>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</si>
  <si>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</si>
  <si>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</si>
  <si>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</si>
  <si>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</si>
  <si>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</si>
  <si>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</si>
  <si>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</si>
  <si>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</si>
  <si>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</si>
  <si>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</si>
  <si>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</si>
  <si>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</si>
  <si>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</si>
  <si>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</si>
  <si>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</si>
  <si>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</si>
  <si>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</si>
  <si>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</si>
  <si>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</si>
  <si>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</si>
  <si>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</si>
  <si>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</si>
  <si>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</si>
  <si>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</si>
  <si>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</si>
  <si>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</si>
  <si>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</si>
  <si>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</si>
  <si>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</si>
  <si>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</si>
  <si>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</si>
  <si>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</si>
  <si>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</si>
  <si>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</si>
  <si>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</si>
  <si>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</si>
  <si>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</si>
  <si>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</si>
  <si>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</si>
  <si>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</si>
  <si>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</si>
  <si>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</si>
  <si>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</si>
  <si>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</si>
  <si>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</si>
  <si>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</si>
  <si>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</si>
  <si>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</si>
  <si>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</si>
  <si>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</si>
  <si>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</si>
  <si>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</si>
  <si>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</si>
  <si>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</si>
  <si>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</si>
  <si>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</si>
  <si>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</si>
  <si>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</si>
  <si>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</si>
  <si>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</si>
  <si>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</si>
  <si>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</si>
  <si>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</si>
  <si>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</si>
  <si>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</si>
  <si>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</si>
  <si>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</si>
  <si>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</si>
  <si>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</si>
  <si>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</si>
  <si>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</si>
  <si>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</si>
  <si>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</si>
  <si>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</si>
  <si>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</si>
  <si>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</si>
  <si>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</si>
  <si>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</si>
  <si>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</si>
  <si>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</si>
  <si>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</si>
  <si>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</si>
  <si>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</si>
  <si>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</si>
  <si>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</si>
  <si>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</si>
  <si>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</si>
  <si>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</si>
  <si>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</si>
  <si>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</si>
  <si>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</si>
  <si>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</si>
  <si>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</si>
  <si>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</si>
  <si>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</si>
  <si>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</si>
  <si>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</si>
  <si>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</si>
  <si>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</si>
  <si>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</si>
  <si>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</si>
  <si>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</si>
  <si>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</si>
  <si>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</si>
  <si>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</si>
  <si>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</si>
  <si>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</si>
  <si>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</si>
  <si>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</si>
  <si>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</si>
  <si>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</si>
  <si>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</si>
  <si>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</si>
  <si>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</si>
  <si>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</si>
  <si>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</si>
  <si>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</si>
  <si>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</si>
  <si>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</si>
  <si>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</si>
  <si>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</si>
  <si>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</si>
  <si>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</si>
  <si>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</si>
  <si>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</si>
  <si>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</si>
  <si>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</si>
  <si>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</si>
  <si>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</si>
  <si>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</si>
  <si>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</si>
  <si>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</si>
  <si>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</si>
  <si>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</si>
  <si>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</si>
  <si>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</si>
  <si>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</si>
  <si>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</si>
  <si>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</si>
  <si>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</si>
  <si>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</si>
  <si>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</si>
  <si>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</si>
  <si>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</si>
  <si>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</si>
  <si>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</si>
  <si>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</si>
  <si>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</si>
  <si>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</si>
  <si>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</si>
  <si>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</si>
  <si>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</si>
  <si>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</si>
  <si>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</si>
  <si>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</si>
  <si>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</si>
  <si>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</si>
  <si>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</si>
  <si>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</si>
  <si>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</si>
  <si>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</si>
  <si>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</si>
  <si>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</si>
  <si>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</si>
  <si>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</si>
  <si>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</si>
  <si>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</si>
  <si>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</si>
  <si>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</si>
  <si>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</si>
  <si>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</si>
  <si>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</si>
  <si>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</si>
  <si>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</si>
  <si>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</si>
  <si>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</si>
  <si>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</si>
  <si>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</si>
  <si>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</si>
  <si>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</si>
  <si>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</si>
  <si>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</si>
  <si>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</si>
  <si>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</si>
  <si>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</si>
  <si>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</si>
  <si>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</si>
  <si>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</si>
  <si>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</si>
  <si>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</si>
  <si>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</si>
  <si>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</si>
  <si>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</si>
  <si>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</si>
  <si>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</si>
  <si>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</si>
  <si>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</si>
  <si>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</si>
  <si>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</si>
  <si>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</si>
  <si>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</si>
  <si>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</si>
  <si>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</si>
  <si>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</si>
  <si>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</si>
  <si>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</si>
  <si>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</si>
  <si>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</si>
  <si>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</si>
  <si>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</si>
  <si>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</si>
  <si>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</si>
  <si>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</si>
  <si>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</si>
  <si>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</si>
  <si>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</si>
  <si>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</si>
  <si>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</si>
  <si>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</si>
  <si>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</si>
  <si>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</si>
  <si>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</si>
  <si>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</si>
  <si>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</si>
  <si>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</si>
  <si>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</si>
  <si>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</si>
  <si>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</si>
  <si>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</si>
  <si>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</si>
  <si>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</si>
  <si>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</si>
  <si>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</si>
  <si>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</si>
  <si>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</si>
  <si>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</si>
  <si>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</si>
  <si>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</si>
  <si>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</si>
  <si>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</si>
  <si>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</si>
  <si>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</si>
  <si>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</si>
  <si>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</si>
  <si>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</si>
  <si>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</si>
  <si>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</si>
  <si>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</si>
  <si>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</si>
  <si>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</si>
  <si>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</si>
  <si>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</si>
  <si>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</si>
  <si>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</si>
  <si>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</si>
  <si>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</si>
  <si>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</si>
  <si>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</si>
  <si>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</si>
  <si>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</si>
  <si>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</si>
  <si>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</si>
  <si>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</si>
  <si>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</si>
  <si>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</si>
  <si>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</si>
  <si>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</si>
  <si>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</si>
  <si>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</si>
  <si>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</si>
  <si>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</si>
  <si>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</si>
  <si>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</si>
  <si>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</si>
  <si>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</si>
  <si>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</si>
  <si>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</si>
  <si>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</si>
  <si>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</si>
  <si>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</si>
  <si>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</si>
  <si>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</si>
  <si>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</si>
  <si>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</si>
  <si>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</si>
  <si>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</si>
  <si>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</si>
  <si>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</si>
  <si>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</si>
  <si>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</si>
  <si>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</si>
  <si>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</si>
  <si>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</si>
  <si>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</si>
  <si>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</si>
  <si>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</si>
  <si>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</si>
  <si>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</si>
  <si>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</si>
  <si>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</si>
  <si>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</si>
  <si>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</si>
  <si>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</si>
  <si>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</si>
  <si>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</si>
  <si>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</si>
  <si>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</si>
  <si>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</si>
  <si>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</si>
  <si>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</si>
  <si>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</si>
  <si>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</si>
  <si>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</si>
  <si>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</si>
  <si>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</si>
  <si>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</si>
  <si>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</si>
  <si>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</si>
  <si>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</si>
  <si>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</si>
  <si>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</si>
  <si>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</si>
  <si>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</si>
  <si>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</si>
  <si>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</si>
  <si>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</si>
  <si>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</si>
  <si>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</si>
  <si>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</si>
  <si>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</si>
  <si>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</si>
  <si>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</si>
  <si>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</si>
  <si>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</si>
  <si>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</si>
  <si>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</si>
  <si>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</si>
  <si>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</si>
  <si>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</si>
  <si>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</si>
  <si>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</si>
  <si>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</si>
  <si>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</si>
  <si>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</si>
  <si>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</si>
  <si>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</si>
  <si>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</si>
  <si>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</si>
  <si>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</si>
  <si>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</si>
  <si>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</si>
  <si>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</si>
  <si>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</si>
  <si>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</si>
  <si>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</si>
  <si>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</si>
  <si>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</si>
  <si>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</si>
  <si>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</si>
  <si>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</si>
  <si>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</si>
  <si>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</si>
  <si>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</si>
  <si>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</si>
  <si>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</si>
  <si>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</si>
  <si>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</si>
  <si>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</si>
  <si>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</si>
  <si>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</si>
  <si>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</si>
  <si>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</si>
  <si>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</si>
  <si>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</si>
  <si>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</si>
  <si>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</si>
  <si>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</si>
  <si>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</si>
  <si>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</si>
  <si>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</si>
  <si>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</si>
  <si>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</si>
  <si>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</si>
  <si>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</si>
  <si>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</si>
  <si>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</si>
  <si>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</si>
  <si>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</si>
  <si>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</si>
  <si>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</si>
  <si>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</si>
  <si>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</si>
  <si>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</si>
  <si>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</si>
  <si>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</si>
  <si>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</si>
  <si>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</si>
  <si>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</si>
  <si>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</si>
  <si>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</si>
  <si>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</si>
  <si>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</si>
  <si>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</si>
  <si>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</si>
  <si>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</si>
  <si>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</si>
  <si>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</si>
  <si>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</si>
  <si>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</si>
  <si>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</si>
  <si>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</si>
  <si>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</si>
  <si>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</si>
  <si>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</si>
  <si>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</si>
  <si>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</si>
  <si>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</si>
  <si>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</si>
  <si>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</si>
  <si>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</si>
  <si>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</si>
  <si>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</si>
  <si>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</si>
  <si>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</si>
  <si>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</si>
  <si>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</si>
  <si>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</si>
  <si>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</si>
  <si>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</si>
  <si>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</si>
  <si>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</si>
  <si>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</si>
  <si>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</si>
  <si>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</si>
  <si>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</si>
  <si>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</si>
  <si>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</si>
  <si>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</si>
  <si>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</si>
  <si>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</si>
  <si>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</si>
  <si>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</si>
  <si>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</si>
  <si>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</si>
  <si>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</si>
  <si>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</si>
  <si>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</si>
  <si>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</si>
  <si>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</si>
  <si>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</si>
  <si>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</si>
  <si>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</si>
  <si>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</si>
  <si>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</si>
  <si>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</si>
  <si>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</si>
  <si>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</si>
  <si>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</si>
  <si>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</si>
  <si>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</si>
  <si>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</si>
  <si>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</si>
  <si>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</si>
  <si>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</si>
  <si>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</si>
  <si>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</si>
  <si>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</si>
  <si>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</si>
  <si>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</si>
  <si>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</si>
  <si>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</si>
  <si>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</si>
  <si>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</si>
  <si>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</si>
  <si>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</si>
  <si>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</si>
  <si>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</si>
  <si>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</si>
  <si>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</si>
  <si>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</si>
  <si>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</si>
  <si>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</si>
  <si>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</si>
  <si>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</si>
  <si>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</si>
  <si>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</si>
  <si>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</si>
  <si>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</si>
  <si>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</si>
  <si>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</si>
  <si>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</si>
  <si>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</si>
  <si>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</si>
  <si>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</si>
  <si>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</si>
  <si>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</si>
  <si>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</si>
  <si>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</si>
  <si>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</si>
  <si>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</si>
  <si>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</si>
  <si>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</si>
  <si>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</si>
  <si>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</si>
  <si>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</si>
  <si>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</si>
  <si>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</si>
  <si>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</si>
  <si>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</si>
  <si>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</si>
  <si>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</si>
  <si>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</si>
  <si>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</si>
  <si>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</si>
  <si>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</si>
  <si>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</si>
  <si>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</si>
  <si>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</si>
  <si>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</si>
  <si>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</si>
  <si>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</si>
  <si>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</si>
  <si>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</si>
  <si>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</si>
  <si>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</si>
  <si>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</si>
  <si>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</si>
  <si>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</si>
  <si>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</si>
  <si>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</si>
  <si>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</si>
  <si>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</si>
  <si>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</si>
  <si>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</si>
  <si>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</si>
  <si>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</si>
  <si>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</si>
  <si>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</si>
  <si>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</si>
  <si>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</si>
  <si>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</si>
  <si>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</si>
  <si>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</si>
  <si>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</si>
  <si>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</si>
  <si>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</si>
  <si>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</si>
  <si>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</si>
  <si>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</si>
  <si>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</si>
  <si>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</si>
  <si>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</si>
  <si>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</si>
  <si>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</si>
  <si>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</si>
  <si>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</si>
  <si>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</si>
  <si>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</si>
  <si>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</si>
  <si>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</si>
  <si>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</si>
  <si>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</si>
  <si>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</si>
  <si>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</si>
  <si>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</si>
  <si>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</si>
  <si>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</si>
  <si>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</si>
  <si>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</si>
  <si>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</si>
  <si>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</si>
  <si>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</si>
  <si>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</si>
  <si>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</si>
  <si>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</si>
  <si>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</si>
  <si>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</si>
  <si>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</si>
  <si>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</si>
  <si>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</si>
  <si>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</si>
  <si>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</si>
  <si>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</si>
  <si>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</si>
  <si>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</si>
  <si>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</si>
  <si>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</si>
  <si>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</si>
  <si>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</si>
  <si>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</si>
  <si>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</si>
  <si>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</si>
  <si>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</si>
  <si>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</si>
  <si>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</si>
  <si>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</si>
  <si>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</si>
  <si>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</si>
  <si>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</si>
  <si>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</si>
  <si>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</si>
  <si>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</si>
  <si>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</si>
  <si>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</si>
  <si>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</si>
  <si>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</si>
  <si>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</si>
  <si>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</si>
  <si>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</si>
  <si>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</si>
  <si>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</si>
  <si>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</si>
  <si>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</si>
  <si>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</si>
  <si>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</si>
  <si>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</si>
  <si>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</si>
  <si>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</si>
  <si>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</si>
  <si>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</si>
  <si>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</si>
  <si>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</si>
  <si>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</si>
  <si>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</si>
  <si>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</si>
  <si>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</si>
  <si>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</si>
  <si>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</si>
  <si>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</si>
  <si>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</si>
  <si>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</si>
  <si>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</si>
  <si>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</si>
  <si>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</si>
  <si>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</si>
  <si>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</si>
  <si>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</si>
  <si>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</si>
  <si>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</si>
  <si>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</si>
  <si>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</si>
  <si>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</si>
  <si>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</si>
  <si>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</si>
  <si>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</si>
  <si>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</si>
  <si>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</si>
  <si>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</si>
  <si>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</si>
  <si>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</si>
  <si>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</si>
  <si>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</si>
  <si>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</si>
  <si>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</si>
  <si>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</si>
  <si>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</si>
  <si>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</si>
  <si>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</si>
  <si>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</si>
  <si>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</si>
  <si>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</si>
  <si>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</si>
  <si>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</si>
  <si>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</si>
  <si>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</si>
  <si>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</si>
  <si>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</si>
  <si>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</si>
  <si>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</si>
  <si>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</si>
  <si>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</si>
  <si>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</si>
  <si>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</si>
  <si>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</si>
  <si>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</si>
  <si>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</si>
  <si>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</si>
  <si>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</si>
  <si>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</si>
  <si>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</si>
  <si>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</si>
  <si>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</si>
  <si>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</si>
  <si>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</si>
  <si>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</si>
  <si>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</si>
  <si>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</si>
  <si>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</si>
  <si>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</si>
  <si>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</si>
  <si>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</si>
  <si>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</si>
  <si>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</si>
  <si>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</si>
  <si>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</si>
  <si>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</si>
  <si>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</si>
  <si>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</si>
  <si>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</si>
  <si>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</si>
  <si>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</si>
  <si>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</si>
  <si>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</si>
  <si>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</si>
  <si>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</si>
  <si>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</si>
  <si>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</si>
  <si>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</si>
  <si>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</si>
  <si>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</si>
  <si>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</si>
  <si>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</si>
  <si>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</si>
  <si>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</si>
  <si>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</si>
  <si>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</si>
  <si>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</si>
  <si>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</si>
  <si>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</si>
  <si>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</si>
  <si>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</si>
  <si>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</si>
  <si>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</si>
  <si>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</si>
  <si>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</si>
  <si>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</si>
  <si>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</si>
  <si>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</si>
  <si>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</si>
  <si>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</si>
  <si>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</si>
  <si>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</si>
  <si>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</si>
  <si>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</si>
  <si>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</si>
  <si>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</si>
  <si>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</si>
  <si>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</si>
  <si>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</si>
  <si>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</si>
  <si>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</si>
  <si>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</si>
  <si>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</si>
  <si>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</si>
  <si>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</si>
  <si>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</si>
  <si>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</si>
  <si>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</si>
  <si>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</si>
  <si>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</si>
  <si>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</si>
  <si>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</si>
  <si>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</si>
  <si>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</si>
  <si>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</si>
  <si>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</si>
  <si>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</si>
  <si>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</si>
  <si>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</si>
  <si>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</si>
  <si>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</si>
  <si>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</si>
  <si>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</si>
  <si>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</si>
  <si>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</si>
  <si>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</si>
  <si>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</si>
  <si>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</si>
  <si>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</si>
  <si>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</si>
  <si>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</si>
  <si>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</si>
  <si>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</si>
  <si>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</si>
  <si>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</si>
  <si>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</si>
  <si>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</si>
  <si>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</si>
  <si>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</si>
  <si>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</si>
  <si>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</si>
  <si>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</si>
  <si>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</si>
  <si>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</si>
  <si>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</si>
  <si>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</si>
  <si>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</si>
  <si>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</si>
  <si>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</si>
  <si>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</si>
  <si>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</si>
  <si>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</si>
  <si>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</si>
  <si>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</si>
  <si>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</si>
  <si>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</si>
  <si>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</si>
  <si>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</si>
  <si>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</si>
  <si>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</si>
  <si>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</si>
  <si>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</si>
  <si>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</si>
  <si>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</si>
  <si>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</si>
  <si>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</si>
  <si>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</si>
  <si>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</si>
  <si>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</si>
  <si>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</si>
  <si>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</si>
  <si>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</si>
  <si>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</si>
  <si>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</si>
  <si>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</si>
  <si>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</si>
  <si>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</si>
  <si>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</si>
  <si>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</si>
  <si>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</si>
  <si>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</si>
  <si>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</si>
  <si>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</si>
  <si>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</si>
  <si>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</si>
  <si>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</si>
  <si>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</si>
  <si>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</si>
  <si>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</si>
  <si>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</si>
  <si>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</si>
  <si>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</si>
  <si>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</si>
  <si>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</si>
  <si>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</si>
  <si>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</si>
  <si>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</si>
  <si>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</si>
  <si>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</si>
  <si>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</si>
  <si>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</si>
  <si>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</si>
  <si>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</si>
  <si>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</si>
  <si>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</si>
  <si>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</si>
  <si>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</si>
  <si>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</si>
  <si>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</si>
  <si>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</si>
  <si>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</si>
  <si>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</si>
  <si>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</si>
  <si>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</si>
  <si>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</si>
  <si>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</si>
  <si>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</si>
  <si>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</si>
  <si>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</si>
  <si>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</si>
  <si>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</si>
  <si>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</si>
  <si>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</si>
  <si>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</si>
  <si>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</si>
  <si>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</si>
  <si>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</si>
  <si>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</si>
  <si>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</si>
  <si>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</si>
  <si>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</si>
  <si>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</si>
  <si>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</si>
  <si>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</si>
  <si>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</si>
  <si>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</si>
  <si>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</si>
  <si>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</si>
  <si>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</si>
  <si>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</si>
  <si>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</si>
  <si>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</si>
  <si>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</si>
  <si>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</si>
  <si>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</si>
  <si>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</si>
  <si>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</si>
  <si>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</si>
  <si>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</si>
  <si>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</si>
  <si>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</si>
  <si>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</si>
  <si>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</si>
  <si>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</si>
  <si>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</si>
  <si>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</si>
  <si>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</si>
  <si>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</si>
  <si>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</si>
  <si>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</si>
  <si>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</si>
  <si>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</si>
  <si>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</si>
  <si>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</si>
  <si>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</si>
  <si>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</si>
  <si>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</si>
  <si>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</si>
  <si>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</si>
  <si>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</si>
  <si>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</si>
  <si>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</si>
  <si>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</si>
  <si>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</si>
  <si>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</si>
  <si>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</si>
  <si>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</si>
  <si>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</si>
  <si>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</si>
  <si>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</si>
  <si>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</si>
  <si>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</si>
  <si>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</si>
  <si>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</si>
  <si>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</si>
  <si>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</si>
  <si>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</si>
  <si>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</si>
  <si>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</si>
  <si>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</si>
  <si>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</si>
  <si>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</si>
  <si>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</si>
  <si>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</si>
  <si>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</si>
  <si>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</si>
  <si>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</si>
  <si>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</si>
  <si>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</si>
  <si>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</si>
  <si>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</si>
  <si>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</si>
  <si>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</si>
  <si>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</si>
  <si>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</si>
  <si>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</si>
  <si>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</si>
  <si>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</si>
  <si>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</si>
  <si>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</si>
  <si>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</si>
  <si>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</si>
  <si>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</si>
  <si>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</si>
  <si>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</si>
  <si>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</si>
  <si>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</si>
  <si>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</si>
  <si>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</si>
  <si>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</si>
  <si>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</si>
  <si>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</si>
  <si>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</si>
  <si>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</si>
  <si>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</si>
  <si>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</si>
  <si>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</si>
  <si>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</si>
  <si>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</si>
  <si>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</si>
  <si>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</si>
  <si>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</si>
  <si>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</si>
  <si>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</si>
  <si>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</si>
  <si>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</si>
  <si>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</si>
  <si>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</si>
  <si>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</si>
  <si>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</si>
  <si>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</si>
  <si>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</si>
  <si>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</si>
  <si>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</si>
  <si>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</si>
  <si>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</si>
  <si>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</si>
  <si>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</si>
  <si>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</si>
  <si>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</si>
  <si>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</si>
  <si>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</si>
  <si>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</si>
  <si>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</si>
  <si>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</si>
  <si>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</si>
  <si>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</si>
  <si>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</si>
  <si>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</si>
  <si>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</si>
  <si>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</si>
  <si>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</si>
  <si>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</si>
  <si>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</si>
  <si>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</si>
  <si>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</si>
  <si>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</si>
  <si>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</si>
  <si>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</si>
  <si>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</si>
  <si>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</si>
  <si>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</si>
  <si>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</si>
  <si>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</si>
  <si>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</si>
  <si>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</si>
  <si>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</si>
  <si>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</si>
  <si>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</si>
  <si>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</si>
  <si>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</si>
  <si>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</si>
  <si>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</si>
  <si>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</si>
  <si>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</si>
  <si>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</si>
  <si>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</si>
  <si>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</si>
  <si>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</si>
  <si>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</si>
  <si>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</si>
  <si>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</si>
  <si>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</si>
  <si>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</si>
  <si>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</si>
  <si>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</si>
  <si>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</si>
  <si>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</si>
  <si>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</si>
  <si>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</si>
  <si>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</si>
  <si>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</si>
  <si>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</si>
  <si>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</si>
  <si>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</si>
  <si>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</si>
  <si>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</si>
  <si>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</si>
  <si>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</si>
  <si>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</si>
  <si>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</si>
  <si>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</si>
  <si>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</si>
  <si>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</si>
  <si>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</si>
  <si>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</si>
  <si>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</si>
  <si>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</si>
  <si>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</si>
  <si>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</si>
  <si>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</si>
  <si>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</si>
  <si>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</si>
  <si>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</si>
  <si>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</si>
  <si>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</si>
  <si>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</si>
  <si>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</si>
  <si>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</si>
  <si>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</si>
  <si>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</si>
  <si>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</si>
  <si>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</si>
  <si>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</si>
  <si>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</si>
  <si>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</si>
  <si>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</si>
  <si>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</si>
  <si>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</si>
  <si>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</si>
  <si>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</si>
  <si>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</si>
  <si>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</si>
  <si>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</si>
  <si>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</si>
  <si>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</si>
  <si>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</si>
  <si>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</si>
  <si>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</si>
  <si>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</si>
  <si>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</si>
  <si>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</si>
  <si>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</si>
  <si>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</si>
  <si>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</si>
  <si>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</si>
  <si>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</si>
  <si>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</si>
  <si>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</si>
  <si>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</si>
  <si>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</si>
  <si>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</si>
  <si>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</si>
  <si>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</si>
  <si>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</si>
  <si>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</si>
  <si>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</si>
  <si>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</si>
  <si>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</si>
  <si>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</si>
  <si>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</si>
  <si>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</si>
  <si>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</si>
  <si>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</si>
  <si>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</si>
  <si>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</si>
  <si>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</si>
  <si>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</si>
  <si>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</si>
  <si>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</si>
  <si>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</si>
  <si>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</si>
  <si>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</si>
  <si>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</si>
  <si>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</si>
  <si>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</si>
  <si>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</si>
  <si>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</si>
  <si>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</si>
  <si>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</si>
  <si>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</si>
  <si>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</si>
  <si>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</si>
  <si>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</si>
  <si>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</si>
  <si>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</si>
  <si>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</si>
  <si>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</si>
  <si>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</si>
  <si>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</si>
  <si>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</si>
  <si>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</si>
  <si>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</si>
  <si>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</si>
  <si>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</si>
  <si>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</si>
  <si>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</si>
  <si>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</si>
  <si>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</si>
  <si>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</si>
  <si>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</si>
  <si>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</si>
  <si>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</si>
  <si>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</si>
  <si>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</si>
  <si>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</si>
  <si>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</si>
  <si>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</si>
  <si>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</si>
  <si>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</si>
  <si>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</si>
  <si>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</si>
  <si>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</si>
  <si>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</si>
  <si>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</si>
  <si>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</si>
  <si>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</si>
  <si>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</si>
  <si>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</si>
  <si>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</si>
  <si>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</si>
  <si>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</si>
  <si>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</si>
  <si>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</si>
  <si>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</si>
  <si>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</si>
  <si>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</si>
  <si>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</si>
  <si>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</si>
  <si>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</si>
  <si>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</si>
  <si>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</si>
  <si>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</si>
  <si>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</si>
  <si>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</si>
  <si>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</si>
  <si>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</si>
  <si>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</si>
  <si>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</si>
  <si>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</si>
  <si>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</si>
  <si>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</si>
  <si>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</si>
  <si>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</si>
  <si>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</si>
  <si>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</si>
  <si>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</si>
  <si>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</si>
  <si>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</si>
  <si>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</si>
  <si>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</si>
  <si>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</si>
  <si>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</si>
  <si>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</si>
  <si>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</si>
  <si>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</si>
  <si>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</si>
  <si>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</si>
  <si>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</si>
  <si>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</si>
  <si>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</si>
  <si>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</si>
  <si>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</si>
  <si>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</si>
  <si>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</si>
  <si>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</si>
  <si>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</si>
  <si>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</si>
  <si>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</si>
  <si>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</si>
  <si>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</si>
  <si>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</si>
  <si>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</si>
  <si>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</si>
  <si>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</si>
  <si>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</si>
  <si>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</si>
  <si>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</si>
  <si>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</si>
  <si>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</si>
  <si>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</si>
  <si>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</si>
  <si>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</si>
  <si>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</si>
  <si>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</si>
  <si>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</si>
  <si>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</si>
  <si>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</si>
  <si>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</si>
  <si>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</si>
  <si>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</si>
  <si>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</si>
  <si>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</si>
  <si>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</si>
  <si>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</si>
  <si>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</si>
  <si>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</si>
  <si>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</si>
  <si>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</si>
  <si>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</si>
  <si>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</si>
  <si>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</si>
  <si>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</si>
  <si>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</si>
  <si>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</si>
  <si>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</si>
  <si>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</si>
  <si>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</si>
  <si>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</si>
  <si>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</si>
  <si>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</si>
  <si>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</si>
  <si>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</si>
  <si>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</si>
  <si>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</si>
  <si>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</si>
  <si>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</si>
  <si>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</si>
  <si>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</si>
  <si>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</si>
  <si>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</si>
  <si>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</si>
  <si>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</si>
  <si>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</si>
  <si>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</si>
  <si>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</si>
  <si>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</si>
  <si>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</si>
  <si>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</si>
  <si>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</si>
  <si>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</si>
  <si>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</si>
  <si>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</si>
  <si>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</si>
  <si>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</si>
  <si>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</si>
  <si>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</si>
  <si>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</si>
  <si>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</si>
  <si>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</si>
  <si>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</si>
  <si>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</si>
  <si>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</si>
  <si>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</si>
  <si>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</si>
  <si>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</si>
  <si>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</si>
  <si>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</si>
  <si>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</si>
  <si>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</si>
  <si>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</si>
  <si>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</si>
  <si>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</si>
  <si>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</si>
  <si>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</si>
  <si>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</si>
  <si>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</si>
  <si>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</si>
  <si>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</si>
  <si>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</si>
  <si>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</si>
  <si>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</si>
  <si>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</si>
  <si>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</si>
  <si>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</si>
  <si>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</si>
  <si>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</si>
  <si>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</si>
  <si>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</si>
  <si>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</si>
  <si>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</si>
  <si>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</si>
  <si>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</si>
  <si>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</si>
  <si>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</si>
  <si>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</si>
  <si>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</si>
  <si>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</si>
  <si>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</si>
  <si>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</si>
  <si>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</si>
  <si>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</si>
  <si>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</si>
  <si>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</si>
  <si>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</si>
  <si>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</si>
  <si>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</si>
  <si>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</si>
  <si>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</si>
  <si>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</si>
  <si>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</si>
  <si>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</si>
  <si>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</si>
  <si>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</si>
  <si>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</si>
  <si>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</si>
  <si>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</si>
  <si>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</si>
  <si>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</si>
  <si>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</si>
  <si>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</si>
  <si>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</si>
  <si>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</si>
  <si>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</si>
  <si>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</si>
  <si>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</si>
  <si>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</si>
  <si>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</si>
  <si>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</si>
  <si>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</si>
  <si>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</si>
  <si>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</si>
  <si>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</si>
  <si>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</si>
  <si>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</si>
  <si>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</si>
  <si>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</si>
  <si>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</si>
  <si>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</si>
  <si>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</si>
  <si>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</si>
  <si>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</si>
  <si>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</si>
  <si>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</si>
  <si>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</si>
  <si>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</si>
  <si>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</si>
  <si>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</si>
  <si>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</si>
  <si>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</si>
  <si>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</si>
  <si>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</si>
  <si>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</si>
  <si>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</si>
  <si>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</si>
  <si>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</si>
  <si>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</si>
  <si>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</si>
  <si>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</si>
  <si>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</si>
  <si>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</si>
  <si>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</si>
  <si>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</si>
  <si>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</si>
  <si>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</si>
  <si>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</si>
  <si>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</si>
  <si>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</si>
  <si>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</si>
  <si>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</si>
  <si>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</si>
  <si>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</si>
  <si>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</si>
  <si>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</si>
  <si>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</si>
  <si>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</si>
  <si>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</si>
  <si>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</si>
  <si>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</si>
  <si>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</si>
  <si>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</si>
  <si>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</si>
  <si>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</si>
  <si>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</si>
  <si>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</si>
  <si>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</si>
  <si>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</si>
  <si>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</si>
  <si>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</si>
  <si>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</si>
  <si>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</si>
  <si>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</si>
  <si>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</si>
  <si>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</si>
  <si>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</si>
  <si>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</si>
  <si>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</si>
  <si>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</si>
  <si>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</si>
  <si>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</si>
  <si>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</si>
  <si>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</si>
  <si>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</si>
  <si>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</si>
  <si>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</si>
  <si>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</si>
  <si>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</si>
  <si>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</si>
  <si>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</si>
  <si>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</si>
  <si>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</si>
  <si>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</si>
  <si>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</si>
  <si>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</si>
  <si>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</si>
  <si>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</si>
  <si>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</si>
  <si>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</si>
  <si>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</si>
  <si>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</si>
  <si>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</si>
  <si>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</si>
  <si>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</si>
  <si>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</si>
  <si>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</si>
  <si>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</si>
  <si>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</si>
  <si>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</si>
  <si>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</si>
  <si>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</si>
  <si>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</si>
  <si>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</si>
  <si>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</si>
  <si>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</si>
  <si>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</si>
  <si>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</si>
  <si>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</si>
  <si>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</si>
  <si>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</si>
  <si>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</si>
  <si>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</si>
  <si>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</si>
  <si>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</si>
  <si>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</si>
  <si>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</si>
  <si>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</si>
  <si>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</si>
  <si>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</si>
  <si>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</si>
  <si>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</si>
  <si>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</si>
  <si>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</si>
  <si>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</si>
  <si>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</si>
  <si>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</si>
  <si>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</si>
  <si>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</si>
  <si>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</si>
  <si>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</si>
  <si>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</si>
  <si>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</si>
  <si>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</si>
  <si>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</si>
  <si>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</si>
  <si>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</si>
  <si>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</si>
  <si>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</si>
  <si>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</si>
  <si>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</si>
  <si>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</si>
  <si>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</si>
  <si>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</si>
  <si>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</si>
  <si>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</si>
  <si>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</si>
  <si>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</si>
  <si>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</si>
  <si>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</si>
  <si>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</si>
  <si>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</si>
  <si>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</si>
  <si>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</si>
  <si>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</si>
  <si>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</si>
  <si>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</si>
  <si>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</si>
  <si>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</si>
  <si>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</si>
  <si>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</si>
  <si>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</si>
  <si>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</si>
  <si>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</si>
  <si>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</si>
  <si>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</si>
  <si>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</si>
  <si>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</si>
  <si>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</si>
  <si>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</si>
  <si>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</si>
  <si>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</si>
  <si>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</si>
  <si>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</si>
  <si>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</si>
  <si>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</si>
  <si>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</si>
  <si>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</si>
  <si>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</si>
  <si>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</si>
  <si>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</si>
  <si>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</si>
  <si>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</si>
  <si>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</si>
  <si>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</si>
  <si>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</si>
  <si>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</si>
  <si>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</si>
  <si>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</si>
  <si>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</si>
  <si>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</si>
  <si>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</si>
  <si>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</si>
  <si>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</si>
  <si>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</si>
  <si>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</si>
  <si>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</si>
  <si>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</si>
  <si>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</si>
  <si>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</si>
  <si>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</si>
  <si>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</si>
  <si>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</si>
  <si>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</si>
  <si>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</si>
  <si>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</si>
  <si>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</si>
  <si>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</si>
  <si>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</si>
  <si>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</si>
  <si>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</si>
  <si>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</si>
  <si>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</si>
  <si>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</si>
  <si>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</si>
  <si>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</si>
  <si>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</si>
  <si>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</si>
  <si>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</si>
  <si>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</si>
  <si>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</si>
  <si>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</si>
  <si>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</si>
  <si>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</si>
  <si>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</si>
  <si>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</si>
  <si>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</si>
  <si>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</si>
  <si>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</si>
  <si>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</si>
  <si>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</si>
  <si>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</si>
  <si>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</si>
  <si>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</si>
  <si>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</si>
  <si>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</si>
  <si>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</si>
  <si>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</si>
  <si>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</si>
  <si>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</si>
  <si>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</si>
  <si>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</si>
  <si>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</si>
  <si>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</si>
  <si>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</si>
  <si>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</si>
  <si>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</si>
  <si>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</si>
  <si>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</si>
  <si>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</si>
  <si>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</si>
  <si>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</si>
  <si>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</si>
  <si>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</si>
  <si>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</si>
  <si>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</si>
  <si>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</si>
  <si>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</si>
  <si>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</si>
  <si>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</si>
  <si>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</si>
  <si>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</si>
  <si>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</si>
  <si>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</si>
  <si>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</si>
  <si>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</si>
  <si>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</si>
  <si>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</si>
  <si>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</si>
  <si>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</si>
  <si>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</si>
  <si>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</si>
  <si>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</si>
  <si>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</si>
  <si>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</si>
  <si>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</si>
  <si>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</si>
  <si>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</si>
  <si>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</si>
  <si>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</si>
  <si>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</si>
  <si>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</si>
  <si>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</si>
  <si>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</si>
  <si>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</si>
  <si>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</si>
  <si>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</si>
  <si>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</si>
  <si>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</si>
  <si>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</si>
  <si>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</si>
  <si>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</si>
  <si>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</si>
  <si>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</si>
  <si>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</si>
  <si>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</si>
  <si>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</si>
  <si>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</si>
  <si>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</si>
  <si>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</si>
  <si>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</si>
  <si>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</si>
  <si>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</si>
  <si>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</si>
  <si>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</si>
  <si>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</si>
  <si>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</si>
  <si>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</si>
  <si>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</si>
  <si>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</si>
  <si>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</si>
  <si>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</si>
  <si>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</si>
  <si>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</si>
  <si>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</si>
  <si>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</si>
  <si>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</si>
  <si>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</si>
  <si>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</si>
  <si>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</si>
  <si>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</si>
  <si>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</si>
  <si>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</si>
  <si>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</si>
  <si>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</si>
  <si>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</si>
  <si>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</si>
  <si>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</si>
  <si>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</si>
  <si>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</si>
  <si>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</si>
  <si>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</si>
  <si>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</si>
  <si>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</si>
  <si>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</si>
  <si>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</si>
  <si>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</si>
  <si>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</si>
  <si>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</si>
  <si>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</si>
  <si>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</si>
  <si>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</si>
  <si>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</si>
  <si>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</si>
  <si>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</si>
  <si>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</si>
  <si>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</si>
  <si>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</si>
  <si>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</si>
  <si>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</si>
  <si>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</si>
  <si>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</si>
  <si>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</si>
  <si>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</si>
  <si>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</si>
  <si>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</si>
  <si>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</si>
  <si>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</si>
  <si>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</si>
  <si>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</si>
  <si>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</si>
  <si>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</si>
  <si>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</si>
  <si>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</si>
  <si>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</si>
  <si>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</si>
  <si>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</si>
  <si>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</si>
  <si>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</si>
  <si>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</si>
  <si>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</si>
  <si>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</si>
  <si>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</si>
  <si>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</si>
  <si>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</si>
  <si>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</si>
  <si>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</si>
  <si>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</si>
  <si>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</si>
  <si>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</si>
  <si>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</si>
  <si>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</si>
  <si>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</si>
  <si>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</si>
  <si>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</si>
  <si>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</si>
  <si>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</si>
  <si>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</si>
  <si>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</si>
  <si>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</si>
  <si>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</si>
  <si>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</si>
  <si>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</si>
  <si>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</si>
  <si>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</si>
  <si>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</si>
  <si>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</si>
  <si>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</si>
  <si>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</si>
  <si>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</si>
  <si>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</si>
  <si>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</si>
  <si>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</si>
  <si>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</si>
  <si>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</si>
  <si>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</si>
  <si>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</si>
  <si>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</si>
  <si>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</si>
  <si>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</si>
  <si>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</si>
  <si>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</si>
  <si>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</si>
  <si>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</si>
  <si>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</si>
  <si>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</si>
  <si>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</si>
  <si>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</si>
  <si>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</si>
  <si>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</si>
  <si>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</si>
  <si>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</si>
  <si>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</si>
  <si>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</si>
  <si>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</si>
  <si>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</si>
  <si>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</si>
  <si>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</si>
  <si>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</si>
  <si>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</si>
  <si>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</si>
  <si>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</si>
  <si>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</si>
  <si>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</si>
  <si>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</si>
  <si>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</si>
  <si>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</si>
  <si>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</si>
  <si>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</si>
  <si>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</si>
  <si>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</si>
  <si>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</si>
  <si>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</si>
  <si>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</si>
  <si>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</si>
  <si>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</si>
  <si>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</si>
  <si>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</si>
  <si>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</si>
  <si>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</si>
  <si>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</si>
  <si>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</si>
  <si>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</si>
  <si>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</si>
  <si>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</si>
  <si>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</si>
  <si>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</si>
  <si>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</si>
  <si>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</si>
  <si>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</si>
  <si>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</si>
  <si>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</si>
  <si>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</si>
  <si>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</si>
  <si>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</si>
  <si>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</si>
  <si>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</si>
  <si>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</si>
  <si>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</si>
  <si>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</si>
  <si>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</si>
  <si>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</si>
  <si>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</si>
  <si>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</si>
  <si>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</si>
  <si>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</si>
  <si>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</si>
  <si>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</si>
  <si>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</si>
  <si>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</si>
  <si>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</si>
  <si>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</si>
  <si>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</si>
  <si>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</si>
  <si>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</si>
  <si>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</si>
  <si>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</si>
  <si>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</si>
  <si>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</si>
  <si>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</si>
  <si>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</si>
  <si>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</si>
  <si>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</si>
  <si>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</si>
  <si>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</si>
  <si>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</si>
  <si>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</si>
  <si>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</si>
  <si>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</si>
  <si>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</si>
  <si>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</si>
  <si>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</si>
  <si>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</si>
  <si>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</si>
  <si>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</si>
  <si>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</si>
  <si>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</si>
  <si>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</si>
  <si>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</si>
  <si>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</si>
  <si>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</si>
  <si>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</si>
  <si>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</si>
  <si>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</si>
  <si>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</si>
  <si>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</si>
  <si>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</si>
  <si>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</si>
  <si>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</si>
  <si>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</si>
  <si>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</si>
  <si>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</si>
  <si>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</si>
  <si>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</si>
  <si>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</si>
  <si>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</si>
  <si>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</si>
  <si>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</si>
  <si>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</si>
  <si>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</si>
  <si>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</si>
  <si>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</si>
  <si>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</si>
  <si>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</si>
  <si>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</si>
  <si>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</si>
  <si>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</si>
  <si>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</si>
  <si>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</si>
  <si>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</si>
  <si>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</si>
  <si>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</si>
  <si>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</si>
  <si>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</si>
  <si>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</si>
  <si>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</si>
  <si>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</si>
  <si>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</si>
  <si>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</si>
  <si>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</si>
  <si>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</si>
  <si>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</si>
  <si>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</si>
  <si>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</si>
  <si>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</si>
  <si>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</si>
  <si>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</si>
  <si>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</si>
  <si>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</si>
  <si>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</si>
  <si>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</si>
  <si>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</si>
  <si>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</si>
  <si>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</si>
  <si>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</si>
  <si>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</si>
  <si>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</si>
  <si>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</si>
  <si>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</si>
  <si>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</si>
  <si>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</si>
  <si>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</si>
  <si>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</si>
  <si>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</si>
  <si>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</si>
  <si>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</si>
  <si>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</si>
  <si>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</si>
  <si>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</si>
  <si>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</si>
  <si>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</si>
  <si>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</si>
  <si>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</si>
  <si>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</si>
  <si>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</si>
  <si>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</si>
  <si>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</si>
  <si>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</si>
  <si>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</si>
  <si>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</si>
  <si>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</si>
  <si>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</si>
  <si>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</si>
  <si>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</si>
  <si>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</si>
  <si>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</si>
  <si>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</si>
  <si>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</si>
  <si>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</si>
  <si>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</si>
  <si>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</si>
  <si>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</si>
  <si>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</si>
  <si>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</si>
  <si>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</si>
  <si>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</si>
  <si>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</si>
  <si>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</si>
  <si>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</si>
  <si>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</si>
  <si>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</si>
  <si>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</si>
  <si>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</si>
  <si>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</si>
  <si>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</si>
  <si>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</si>
  <si>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</si>
  <si>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</si>
  <si>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</si>
  <si>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</si>
  <si>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</si>
  <si>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</si>
  <si>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</si>
  <si>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</si>
  <si>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</si>
  <si>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</si>
  <si>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</si>
  <si>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</si>
  <si>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</si>
  <si>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</si>
  <si>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</si>
  <si>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</si>
  <si>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</si>
  <si>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</si>
  <si>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</si>
  <si>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</si>
  <si>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</si>
  <si>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</si>
  <si>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</si>
  <si>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</si>
  <si>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</si>
  <si>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</si>
  <si>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</si>
  <si>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</si>
  <si>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</si>
  <si>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</si>
  <si>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</si>
  <si>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</si>
  <si>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</si>
  <si>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</si>
  <si>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</si>
  <si>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</si>
  <si>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</si>
  <si>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</si>
  <si>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</si>
  <si>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</si>
  <si>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</si>
  <si>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</si>
  <si>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</si>
  <si>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</si>
  <si>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</si>
  <si>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</si>
  <si>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</si>
  <si>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</si>
  <si>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</si>
  <si>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</si>
  <si>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</si>
  <si>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</si>
  <si>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</si>
  <si>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</si>
  <si>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</si>
  <si>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</si>
  <si>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</si>
  <si>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</si>
  <si>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</si>
  <si>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</si>
  <si>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</si>
  <si>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</si>
  <si>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</si>
  <si>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</si>
  <si>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</si>
  <si>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</si>
  <si>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</si>
  <si>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</si>
  <si>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</si>
  <si>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</si>
  <si>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</si>
  <si>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</si>
  <si>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</si>
  <si>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</si>
  <si>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</si>
  <si>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</si>
  <si>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</si>
  <si>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</si>
  <si>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</si>
  <si>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</si>
  <si>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</si>
  <si>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</si>
  <si>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</si>
  <si>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</si>
  <si>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</si>
  <si>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</si>
  <si>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</si>
  <si>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</si>
  <si>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</si>
  <si>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</si>
  <si>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</si>
  <si>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</si>
  <si>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</si>
  <si>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</si>
  <si>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</si>
  <si>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</si>
  <si>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</si>
  <si>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</si>
  <si>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</si>
  <si>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</si>
  <si>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</si>
  <si>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</si>
  <si>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</si>
  <si>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</si>
  <si>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</si>
  <si>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</si>
  <si>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</si>
  <si>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</si>
  <si>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</si>
  <si>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</si>
  <si>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</si>
  <si>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</si>
  <si>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</si>
  <si>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</si>
  <si>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</si>
  <si>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</si>
  <si>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</si>
  <si>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</si>
  <si>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</si>
  <si>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</si>
  <si>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</si>
  <si>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</si>
  <si>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</si>
  <si>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</si>
  <si>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</si>
  <si>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</si>
  <si>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</si>
  <si>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</si>
  <si>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</si>
  <si>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</si>
  <si>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</si>
  <si>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</si>
  <si>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</si>
  <si>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</si>
  <si>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</si>
  <si>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</si>
  <si>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</si>
  <si>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</si>
  <si>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</si>
  <si>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</si>
  <si>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</si>
  <si>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</si>
  <si>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</si>
  <si>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</si>
  <si>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</si>
  <si>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</si>
  <si>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</si>
  <si>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</si>
  <si>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</si>
  <si>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</si>
  <si>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</si>
  <si>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</si>
  <si>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</si>
  <si>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</si>
  <si>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</si>
  <si>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</si>
  <si>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</si>
  <si>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</si>
  <si>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</si>
  <si>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</si>
  <si>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</si>
  <si>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</si>
  <si>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</si>
  <si>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</si>
  <si>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</si>
  <si>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</si>
  <si>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</si>
  <si>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</si>
  <si>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</si>
  <si>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</si>
  <si>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</si>
  <si>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</si>
  <si>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</si>
  <si>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</si>
  <si>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</si>
  <si>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</si>
  <si>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</si>
  <si>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</si>
  <si>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</si>
  <si>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</si>
  <si>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</si>
  <si>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</si>
  <si>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</si>
  <si>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</si>
  <si>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</si>
  <si>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</si>
  <si>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</si>
  <si>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</si>
  <si>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</si>
  <si>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</si>
  <si>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</si>
  <si>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</si>
  <si>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</si>
  <si>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</si>
  <si>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</si>
  <si>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</si>
  <si>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</si>
  <si>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</si>
  <si>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</si>
  <si>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</si>
  <si>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</si>
  <si>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</si>
  <si>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</si>
  <si>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</si>
  <si>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</si>
  <si>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</si>
  <si>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</si>
  <si>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</si>
  <si>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</si>
  <si>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</si>
  <si>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</si>
  <si>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</si>
  <si>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</si>
  <si>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</si>
  <si>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</si>
  <si>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</si>
  <si>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</si>
  <si>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</si>
  <si>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</si>
  <si>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</si>
  <si>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</si>
  <si>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</si>
  <si>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</si>
  <si>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</si>
  <si>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</si>
  <si>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</si>
  <si>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</si>
  <si>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</si>
  <si>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</si>
  <si>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</si>
  <si>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</si>
  <si>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</si>
  <si>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</si>
  <si>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</si>
  <si>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</si>
  <si>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</si>
  <si>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</si>
  <si>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</si>
  <si>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</si>
  <si>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</si>
  <si>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</si>
  <si>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</si>
  <si>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</si>
  <si>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</si>
  <si>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</si>
  <si>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</si>
  <si>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</si>
  <si>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</si>
  <si>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</si>
  <si>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</si>
  <si>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</si>
  <si>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</si>
  <si>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</si>
  <si>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</si>
  <si>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</si>
  <si>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</si>
  <si>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</si>
  <si>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</si>
  <si>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</si>
  <si>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</si>
  <si>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</si>
  <si>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</si>
  <si>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</si>
  <si>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</si>
  <si>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</si>
  <si>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</si>
  <si>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</si>
  <si>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</si>
  <si>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</si>
  <si>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</si>
  <si>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</si>
  <si>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</si>
  <si>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</si>
  <si>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</si>
  <si>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</si>
  <si>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</si>
  <si>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</si>
  <si>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</si>
  <si>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</si>
  <si>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</si>
  <si>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</si>
  <si>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</si>
  <si>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</si>
  <si>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</si>
  <si>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</si>
  <si>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</si>
  <si>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</si>
  <si>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</si>
  <si>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</si>
  <si>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</si>
  <si>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</si>
  <si>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</si>
  <si>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</si>
  <si>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</si>
  <si>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</si>
  <si>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</si>
  <si>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</si>
  <si>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</si>
  <si>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</si>
  <si>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</si>
  <si>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</si>
  <si>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</si>
  <si>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</si>
  <si>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</si>
  <si>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</si>
  <si>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</si>
  <si>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</si>
  <si>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</si>
  <si>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</si>
  <si>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</si>
  <si>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</si>
  <si>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</si>
  <si>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</si>
  <si>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</si>
  <si>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</si>
  <si>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</si>
  <si>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</si>
  <si>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</si>
  <si>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</si>
  <si>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</si>
  <si>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</si>
  <si>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</si>
  <si>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</si>
  <si>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</si>
  <si>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</si>
  <si>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</si>
  <si>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</si>
  <si>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</si>
  <si>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</si>
  <si>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</si>
  <si>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</si>
  <si>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</si>
  <si>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</si>
  <si>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</si>
  <si>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</si>
  <si>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</si>
  <si>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</si>
  <si>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</si>
  <si>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</si>
  <si>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</si>
  <si>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</si>
  <si>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</si>
  <si>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</si>
  <si>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</si>
  <si>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</si>
  <si>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</si>
  <si>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</si>
  <si>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</si>
  <si>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</si>
  <si>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</si>
  <si>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</si>
  <si>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</si>
  <si>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</si>
  <si>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</si>
  <si>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</si>
  <si>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</si>
  <si>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</si>
  <si>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</si>
  <si>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</si>
  <si>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</si>
  <si>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</si>
  <si>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</si>
  <si>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</si>
  <si>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</si>
  <si>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</si>
  <si>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</si>
  <si>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</si>
  <si>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</si>
  <si>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</si>
  <si>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</si>
  <si>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</si>
  <si>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</si>
  <si>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</si>
  <si>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</si>
  <si>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</si>
  <si>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</si>
  <si>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</si>
  <si>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</si>
  <si>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</si>
  <si>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</si>
  <si>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</si>
  <si>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</si>
  <si>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</si>
  <si>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</si>
  <si>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</si>
  <si>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</si>
  <si>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</si>
  <si>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</si>
  <si>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</si>
  <si>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</si>
  <si>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</si>
  <si>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</si>
  <si>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</si>
  <si>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</si>
  <si>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</si>
  <si>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</si>
  <si>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</si>
  <si>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</si>
  <si>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</si>
  <si>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</si>
  <si>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</si>
  <si>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</si>
  <si>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</si>
  <si>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</si>
  <si>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</si>
  <si>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</si>
  <si>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</si>
  <si>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</si>
  <si>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</si>
  <si>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</si>
  <si>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</si>
  <si>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</si>
  <si>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</si>
  <si>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</si>
  <si>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</si>
  <si>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</si>
  <si>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</si>
  <si>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</si>
  <si>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</si>
  <si>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</si>
  <si>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</si>
  <si>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</si>
  <si>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</si>
  <si>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</si>
  <si>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</si>
  <si>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</si>
  <si>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</si>
  <si>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</si>
  <si>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</si>
  <si>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</si>
  <si>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</si>
  <si>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</si>
  <si>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</si>
  <si>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</si>
  <si>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</si>
  <si>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</si>
  <si>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</si>
  <si>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</si>
  <si>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</si>
  <si>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</si>
  <si>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</si>
  <si>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</si>
  <si>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</si>
  <si>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</si>
  <si>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</si>
  <si>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</si>
  <si>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</si>
  <si>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</si>
  <si>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</si>
  <si>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</si>
  <si>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</si>
  <si>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</si>
  <si>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</si>
  <si>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</si>
  <si>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</si>
  <si>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</si>
  <si>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</si>
  <si>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</si>
  <si>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</si>
  <si>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</si>
  <si>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</si>
  <si>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</si>
  <si>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</si>
  <si>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</si>
  <si>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</si>
  <si>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</si>
  <si>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</si>
  <si>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</si>
  <si>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</si>
  <si>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</si>
  <si>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</si>
  <si>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</si>
  <si>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</si>
  <si>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</si>
  <si>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</si>
  <si>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</si>
  <si>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</si>
  <si>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</si>
  <si>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</si>
  <si>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</si>
  <si>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</si>
  <si>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</si>
  <si>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</si>
  <si>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</si>
  <si>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</si>
  <si>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</si>
  <si>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</si>
  <si>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</si>
  <si>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</si>
  <si>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</si>
  <si>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</si>
  <si>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</si>
  <si>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</si>
  <si>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</si>
  <si>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</si>
  <si>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</si>
  <si>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</si>
  <si>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</si>
  <si>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</si>
  <si>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</si>
  <si>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</si>
  <si>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</si>
  <si>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</si>
  <si>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</si>
  <si>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</si>
  <si>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</si>
  <si>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</si>
  <si>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</si>
  <si>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</si>
  <si>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</si>
  <si>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</si>
  <si>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</si>
  <si>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</si>
  <si>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</si>
  <si>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</si>
  <si>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</si>
  <si>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</si>
  <si>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</si>
  <si>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</si>
  <si>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</si>
  <si>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</si>
  <si>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</si>
  <si>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</si>
  <si>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</si>
  <si>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</si>
  <si>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</si>
  <si>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</si>
  <si>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</si>
  <si>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</si>
  <si>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</si>
  <si>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</si>
  <si>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</si>
  <si>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</si>
  <si>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</si>
  <si>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</si>
  <si>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</si>
  <si>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</si>
  <si>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</si>
  <si>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</si>
  <si>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</si>
  <si>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</si>
  <si>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</si>
  <si>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</si>
  <si>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</si>
  <si>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</si>
  <si>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</si>
  <si>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</si>
  <si>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</si>
  <si>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</si>
  <si>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</si>
  <si>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</si>
  <si>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</si>
  <si>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</si>
  <si>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</si>
  <si>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</si>
  <si>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</si>
  <si>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</si>
  <si>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</si>
  <si>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</si>
  <si>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</si>
  <si>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</si>
  <si>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</si>
  <si>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</si>
  <si>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</si>
  <si>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</si>
  <si>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</si>
  <si>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</si>
  <si>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</si>
  <si>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</si>
  <si>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</si>
  <si>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</si>
  <si>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</si>
  <si>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</si>
  <si>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</si>
  <si>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</si>
  <si>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</si>
  <si>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</si>
  <si>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</si>
  <si>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</si>
  <si>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</si>
  <si>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</si>
  <si>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</si>
  <si>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</si>
  <si>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</si>
  <si>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</si>
  <si>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</si>
  <si>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</si>
  <si>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</si>
  <si>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</si>
  <si>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</si>
  <si>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</si>
  <si>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</si>
  <si>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</si>
  <si>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</si>
  <si>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</si>
  <si>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</si>
  <si>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</si>
  <si>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</si>
  <si>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</si>
  <si>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</si>
  <si>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</si>
  <si>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</si>
  <si>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</si>
  <si>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</si>
  <si>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</si>
  <si>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</si>
  <si>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</si>
  <si>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</si>
  <si>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</si>
  <si>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</si>
  <si>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</si>
  <si>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</si>
  <si>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</si>
  <si>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</si>
  <si>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</si>
  <si>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</si>
  <si>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</si>
  <si>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</si>
  <si>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</si>
  <si>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</si>
  <si>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</si>
  <si>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</si>
  <si>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</si>
  <si>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</si>
  <si>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</si>
  <si>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</si>
  <si>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</si>
  <si>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</si>
  <si>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</si>
  <si>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</si>
  <si>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</si>
  <si>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</si>
  <si>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</si>
  <si>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</si>
  <si>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</si>
  <si>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</si>
  <si>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</si>
  <si>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</si>
  <si>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</si>
  <si>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</si>
  <si>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</si>
  <si>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</si>
  <si>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</si>
  <si>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</si>
  <si>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</si>
  <si>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</si>
  <si>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</si>
  <si>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</si>
  <si>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</si>
  <si>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</si>
  <si>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</si>
  <si>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</si>
  <si>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</si>
  <si>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</si>
  <si>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</si>
  <si>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</si>
  <si>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</si>
  <si>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</si>
  <si>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</si>
  <si>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</si>
  <si>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</si>
  <si>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</si>
  <si>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</si>
  <si>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</si>
  <si>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</si>
  <si>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</si>
  <si>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</si>
  <si>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</si>
  <si>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</si>
  <si>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</si>
  <si>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</si>
  <si>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</si>
  <si>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</si>
  <si>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</si>
  <si>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</si>
  <si>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</si>
  <si>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</si>
  <si>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</si>
  <si>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</si>
  <si>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</si>
  <si>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</si>
  <si>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</si>
  <si>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</si>
  <si>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</si>
  <si>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</si>
  <si>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</si>
  <si>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</si>
  <si>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</si>
  <si>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</si>
  <si>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</si>
  <si>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</si>
  <si>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</si>
  <si>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</si>
  <si>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</si>
  <si>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</si>
  <si>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</si>
  <si>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</si>
  <si>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</si>
  <si>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</si>
  <si>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</si>
  <si>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</si>
  <si>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</si>
  <si>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</si>
  <si>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</si>
  <si>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</si>
  <si>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</si>
  <si>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</si>
  <si>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</si>
  <si>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</si>
  <si>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</si>
  <si>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</si>
  <si>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</si>
  <si>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</si>
  <si>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</si>
  <si>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</si>
  <si>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</si>
  <si>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</si>
  <si>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</si>
  <si>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</si>
  <si>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</si>
  <si>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</si>
  <si>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</si>
  <si>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</si>
  <si>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</si>
  <si>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</si>
  <si>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</si>
  <si>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</si>
  <si>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</si>
  <si>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</si>
  <si>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</si>
  <si>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</si>
  <si>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</si>
  <si>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</si>
  <si>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</si>
  <si>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</si>
  <si>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</si>
  <si>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</si>
  <si>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</si>
  <si>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</si>
  <si>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</si>
  <si>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</si>
  <si>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</si>
  <si>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</si>
  <si>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</si>
  <si>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</si>
  <si>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</si>
  <si>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</si>
  <si>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</si>
  <si>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</si>
  <si>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</si>
  <si>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</si>
  <si>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</si>
  <si>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</si>
  <si>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</si>
  <si>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</si>
  <si>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</si>
  <si>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</si>
  <si>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</si>
  <si>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</si>
  <si>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</si>
  <si>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</si>
  <si>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</si>
  <si>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</si>
  <si>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</si>
  <si>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</si>
  <si>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</si>
  <si>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</si>
  <si>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</si>
  <si>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</si>
  <si>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</si>
  <si>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</si>
  <si>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</si>
  <si>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</si>
  <si>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</si>
  <si>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</si>
  <si>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</si>
  <si>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</si>
  <si>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</si>
  <si>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</si>
  <si>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</si>
  <si>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</si>
  <si>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</si>
  <si>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</si>
  <si>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</si>
  <si>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</si>
  <si>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</si>
  <si>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</si>
  <si>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</si>
  <si>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</si>
  <si>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</si>
  <si>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</si>
  <si>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</si>
  <si>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</si>
  <si>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</si>
  <si>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</si>
  <si>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</si>
  <si>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</si>
  <si>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</si>
  <si>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</si>
  <si>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</si>
  <si>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</si>
  <si>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</si>
  <si>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</si>
  <si>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</si>
  <si>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</si>
  <si>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</si>
  <si>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</si>
  <si>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</si>
  <si>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</si>
  <si>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</si>
  <si>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</si>
  <si>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</si>
  <si>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</si>
  <si>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</si>
  <si>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</si>
  <si>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</si>
  <si>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</si>
  <si>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</si>
  <si>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</si>
  <si>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</si>
  <si>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</si>
  <si>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</si>
  <si>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</si>
  <si>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</si>
  <si>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</si>
  <si>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</si>
  <si>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</si>
  <si>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</si>
  <si>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</si>
  <si>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</si>
  <si>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</si>
  <si>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</si>
  <si>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</si>
  <si>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</si>
  <si>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</si>
  <si>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</si>
  <si>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</si>
  <si>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</si>
  <si>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</si>
  <si>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</si>
  <si>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</si>
  <si>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</si>
  <si>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</si>
  <si>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</si>
  <si>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</si>
  <si>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</si>
  <si>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</si>
  <si>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</si>
  <si>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</si>
  <si>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</si>
  <si>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</si>
  <si>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</si>
  <si>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</si>
  <si>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</si>
  <si>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</si>
  <si>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</si>
  <si>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</si>
  <si>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</si>
  <si>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</si>
  <si>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</si>
  <si>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</si>
  <si>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</si>
  <si>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</si>
  <si>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</si>
  <si>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</si>
  <si>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</si>
  <si>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</si>
  <si>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</si>
  <si>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</si>
  <si>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</si>
  <si>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</si>
  <si>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</si>
  <si>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</si>
  <si>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</si>
  <si>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</si>
  <si>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</si>
  <si>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</si>
  <si>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</si>
  <si>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</si>
  <si>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</si>
  <si>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</si>
  <si>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</si>
  <si>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</si>
  <si>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</si>
  <si>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</si>
  <si>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</si>
  <si>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</si>
  <si>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</si>
  <si>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</si>
  <si>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</si>
  <si>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</si>
  <si>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</si>
  <si>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</si>
  <si>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</si>
  <si>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</si>
  <si>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</si>
  <si>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</si>
  <si>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</si>
  <si>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</si>
  <si>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</si>
  <si>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</si>
  <si>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</si>
  <si>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</si>
  <si>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</si>
  <si>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</si>
  <si>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</si>
  <si>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</si>
  <si>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</si>
  <si>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</si>
  <si>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</si>
  <si>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</si>
  <si>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</si>
  <si>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</si>
  <si>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</si>
  <si>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</si>
  <si>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</si>
  <si>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</si>
  <si>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</si>
  <si>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</si>
  <si>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</si>
  <si>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</si>
  <si>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</si>
  <si>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</si>
  <si>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</si>
  <si>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</si>
  <si>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</si>
  <si>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</si>
  <si>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</si>
  <si>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</si>
  <si>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</si>
  <si>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</si>
  <si>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</si>
  <si>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</si>
  <si>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</si>
  <si>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</si>
  <si>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</si>
  <si>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</si>
  <si>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</si>
  <si>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</si>
  <si>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</si>
  <si>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</si>
  <si>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</si>
  <si>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</si>
  <si>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</si>
  <si>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</si>
  <si>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</si>
  <si>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</si>
  <si>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</si>
  <si>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</si>
  <si>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</si>
  <si>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</si>
  <si>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</si>
  <si>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</si>
  <si>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</si>
  <si>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</si>
  <si>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</si>
  <si>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</si>
  <si>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</si>
  <si>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</si>
  <si>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</si>
  <si>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</si>
  <si>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</si>
  <si>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</si>
  <si>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</si>
  <si>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</si>
  <si>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</si>
  <si>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</si>
  <si>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</si>
  <si>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</si>
  <si>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</si>
  <si>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</si>
  <si>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</si>
  <si>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</si>
  <si>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</si>
  <si>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</si>
  <si>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</si>
  <si>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</si>
  <si>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</si>
  <si>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</si>
  <si>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</si>
  <si>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</si>
  <si>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</si>
  <si>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</si>
  <si>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</si>
  <si>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</si>
  <si>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</si>
  <si>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</si>
  <si>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</si>
  <si>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</si>
  <si>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</si>
  <si>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</si>
  <si>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</si>
  <si>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</si>
  <si>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</si>
  <si>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</si>
  <si>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</si>
  <si>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</si>
  <si>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</si>
  <si>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</si>
  <si>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</si>
  <si>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</si>
  <si>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</si>
  <si>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</si>
  <si>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</si>
  <si>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</si>
  <si>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</si>
  <si>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</si>
  <si>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</si>
  <si>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</si>
  <si>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</si>
  <si>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</si>
  <si>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</si>
  <si>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</si>
  <si>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</si>
  <si>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</si>
  <si>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</si>
  <si>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</si>
  <si>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</si>
  <si>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</si>
  <si>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</si>
  <si>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</si>
  <si>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</si>
  <si>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</si>
  <si>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</si>
  <si>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</si>
  <si>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</si>
  <si>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</si>
  <si>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</si>
  <si>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</si>
  <si>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</si>
  <si>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</si>
  <si>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</si>
  <si>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</si>
  <si>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</si>
  <si>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</si>
  <si>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</si>
  <si>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</si>
  <si>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</si>
  <si>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</si>
  <si>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</si>
  <si>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</si>
  <si>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</si>
  <si>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</si>
  <si>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</si>
  <si>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</si>
  <si>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</si>
  <si>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</si>
  <si>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</si>
  <si>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</si>
  <si>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</si>
  <si>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</si>
  <si>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</si>
  <si>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</si>
  <si>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</si>
  <si>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</si>
  <si>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</si>
  <si>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</si>
  <si>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</si>
  <si>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</si>
  <si>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</si>
  <si>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</si>
  <si>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</si>
  <si>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</si>
  <si>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</si>
  <si>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</si>
  <si>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</si>
  <si>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</si>
  <si>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</si>
  <si>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</si>
  <si>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</si>
  <si>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</si>
  <si>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</si>
  <si>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</si>
  <si>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</si>
  <si>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</si>
  <si>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</si>
  <si>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</si>
  <si>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</si>
  <si>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</si>
  <si>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</si>
  <si>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</si>
  <si>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</si>
  <si>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</si>
  <si>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</si>
  <si>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</si>
  <si>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</si>
  <si>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</si>
  <si>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</si>
  <si>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</si>
  <si>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</si>
  <si>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</si>
  <si>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</si>
  <si>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</si>
  <si>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</si>
  <si>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</si>
  <si>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</si>
  <si>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</si>
  <si>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</si>
  <si>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</si>
  <si>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</si>
  <si>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</si>
  <si>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</si>
  <si>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</si>
  <si>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</si>
  <si>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</si>
  <si>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</si>
  <si>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</si>
  <si>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</si>
  <si>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</si>
  <si>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</si>
  <si>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</si>
  <si>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</si>
  <si>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</si>
  <si>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</si>
  <si>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</si>
  <si>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</si>
  <si>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</si>
  <si>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</si>
  <si>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</si>
  <si>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</si>
  <si>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</si>
  <si>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</si>
  <si>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</si>
  <si>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</si>
  <si>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</si>
  <si>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</si>
  <si>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</si>
  <si>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</si>
  <si>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</si>
  <si>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</si>
  <si>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</si>
  <si>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</si>
  <si>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</si>
  <si>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</si>
  <si>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</si>
  <si>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</si>
  <si>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</si>
  <si>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</si>
  <si>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</si>
  <si>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</si>
  <si>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</si>
  <si>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</si>
  <si>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</si>
  <si>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</si>
  <si>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</si>
  <si>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</si>
  <si>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</si>
  <si>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</si>
  <si>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</si>
  <si>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</si>
  <si>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</si>
  <si>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</si>
  <si>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</si>
  <si>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</si>
  <si>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</si>
  <si>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</si>
  <si>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</si>
  <si>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</si>
  <si>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</si>
  <si>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</si>
  <si>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</si>
  <si>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</si>
  <si>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</si>
  <si>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</si>
  <si>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</si>
  <si>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</si>
  <si>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</si>
  <si>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</si>
  <si>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</si>
  <si>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</si>
  <si>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</si>
  <si>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</si>
  <si>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</si>
  <si>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</si>
  <si>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</si>
  <si>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</si>
  <si>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</si>
  <si>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</si>
  <si>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</si>
  <si>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</si>
  <si>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</si>
  <si>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</si>
  <si>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</si>
  <si>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</si>
  <si>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</si>
  <si>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</si>
  <si>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</si>
  <si>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</si>
  <si>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</si>
  <si>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</si>
  <si>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</si>
  <si>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</si>
  <si>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</si>
  <si>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</si>
  <si>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</si>
  <si>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</si>
  <si>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</si>
  <si>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</si>
  <si>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</si>
  <si>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</si>
  <si>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</si>
  <si>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</si>
  <si>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</si>
  <si>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</si>
  <si>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</si>
  <si>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</si>
  <si>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</si>
  <si>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</si>
  <si>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</si>
  <si>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</si>
  <si>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</si>
  <si>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</si>
  <si>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</si>
  <si>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</si>
  <si>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</si>
  <si>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</si>
  <si>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</si>
  <si>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</si>
  <si>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</si>
  <si>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</si>
  <si>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</si>
  <si>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</si>
  <si>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</si>
  <si>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</si>
  <si>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</si>
  <si>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</si>
  <si>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</si>
  <si>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</si>
  <si>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</si>
  <si>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</si>
  <si>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</si>
  <si>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</si>
  <si>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</si>
  <si>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</si>
  <si>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</si>
  <si>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</si>
  <si>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</si>
  <si>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</si>
  <si>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</si>
  <si>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</si>
  <si>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</si>
  <si>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</si>
  <si>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</si>
  <si>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</si>
  <si>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</si>
  <si>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</si>
  <si>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</si>
  <si>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</si>
  <si>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</si>
  <si>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</si>
  <si>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</si>
  <si>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</si>
  <si>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</si>
  <si>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</si>
  <si>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</si>
  <si>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</si>
  <si>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</si>
  <si>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</si>
  <si>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</si>
  <si>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</si>
  <si>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</si>
  <si>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</si>
  <si>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</si>
  <si>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</si>
  <si>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</si>
  <si>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</si>
  <si>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</si>
  <si>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</si>
  <si>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</si>
  <si>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</si>
  <si>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</si>
  <si>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</si>
  <si>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</si>
  <si>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</si>
  <si>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</si>
  <si>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</si>
  <si>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</si>
  <si>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</si>
  <si>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</si>
  <si>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</si>
  <si>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</si>
  <si>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</si>
  <si>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</si>
  <si>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</si>
  <si>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</si>
  <si>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</si>
  <si>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</si>
  <si>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</si>
  <si>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</si>
  <si>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</si>
  <si>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</si>
  <si>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</si>
  <si>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</si>
  <si>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</si>
  <si>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</si>
  <si>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</si>
  <si>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</si>
  <si>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</si>
  <si>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</si>
  <si>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</si>
  <si>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</si>
  <si>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</si>
  <si>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</si>
  <si>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</si>
  <si>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</si>
  <si>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</si>
  <si>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</si>
  <si>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</si>
  <si>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</si>
  <si>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</si>
  <si>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</si>
  <si>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</si>
  <si>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</si>
  <si>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</si>
  <si>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</si>
  <si>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</si>
  <si>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</si>
  <si>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</si>
  <si>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</si>
  <si>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</si>
  <si>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</si>
  <si>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</si>
  <si>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</si>
  <si>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</si>
  <si>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</si>
  <si>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</si>
  <si>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</si>
  <si>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</si>
  <si>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</si>
  <si>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</si>
  <si>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</si>
  <si>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</si>
  <si>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</si>
  <si>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</si>
  <si>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</si>
  <si>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</si>
  <si>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</si>
  <si>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</si>
  <si>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</si>
  <si>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</si>
  <si>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</si>
  <si>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</si>
  <si>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</si>
  <si>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</si>
  <si>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</si>
  <si>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</si>
  <si>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</si>
  <si>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</si>
  <si>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</si>
  <si>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</si>
  <si>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</si>
  <si>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</si>
  <si>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</si>
  <si>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</si>
  <si>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</si>
  <si>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</si>
  <si>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</si>
  <si>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</si>
  <si>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</si>
  <si>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</si>
  <si>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</si>
  <si>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</si>
  <si>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</si>
  <si>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</si>
  <si>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</si>
  <si>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</si>
  <si>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</si>
  <si>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</si>
  <si>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</si>
  <si>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</si>
  <si>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</si>
  <si>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</si>
  <si>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</si>
  <si>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</si>
  <si>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</si>
  <si>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</si>
  <si>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</si>
  <si>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</si>
  <si>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</si>
  <si>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</si>
  <si>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</si>
  <si>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</si>
  <si>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</si>
  <si>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</si>
  <si>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</si>
  <si>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</si>
  <si>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</si>
  <si>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</si>
  <si>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</si>
  <si>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</si>
  <si>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</si>
  <si>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</si>
  <si>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</si>
  <si>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</si>
  <si>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</si>
  <si>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</si>
  <si>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</si>
  <si>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</si>
  <si>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</si>
  <si>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</si>
  <si>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</si>
  <si>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</si>
  <si>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</si>
  <si>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</si>
  <si>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</si>
  <si>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</si>
  <si>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</si>
  <si>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</si>
  <si>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</si>
  <si>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</si>
  <si>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</si>
  <si>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</si>
  <si>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</si>
  <si>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</si>
  <si>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</si>
  <si>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</si>
  <si>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</si>
  <si>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</si>
  <si>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</si>
  <si>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</si>
  <si>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</si>
  <si>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</si>
  <si>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</si>
  <si>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</si>
  <si>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</si>
  <si>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</si>
  <si>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</si>
  <si>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</si>
  <si>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</si>
  <si>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</si>
  <si>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</si>
  <si>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</si>
  <si>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</si>
  <si>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</si>
  <si>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</si>
  <si>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</si>
  <si>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</si>
  <si>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</si>
  <si>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</si>
  <si>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</si>
  <si>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</si>
  <si>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</si>
  <si>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</si>
  <si>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</si>
  <si>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</si>
  <si>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</si>
  <si>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</si>
  <si>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</si>
  <si>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</si>
  <si>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</si>
  <si>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</si>
  <si>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</si>
  <si>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</si>
  <si>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</si>
  <si>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</si>
  <si>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</si>
  <si>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</si>
  <si>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</si>
  <si>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</si>
  <si>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</si>
  <si>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</si>
  <si>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</si>
  <si>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</si>
  <si>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</si>
  <si>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</si>
  <si>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</si>
  <si>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</si>
  <si>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</si>
  <si>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</si>
  <si>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</si>
  <si>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</si>
  <si>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</si>
  <si>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</si>
  <si>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</si>
  <si>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</si>
  <si>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</si>
  <si>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</si>
  <si>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</si>
  <si>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</si>
  <si>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</si>
  <si>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</si>
  <si>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</si>
  <si>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</si>
  <si>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</si>
  <si>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</si>
  <si>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</si>
  <si>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</si>
  <si>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</si>
  <si>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</si>
  <si>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</si>
  <si>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</si>
  <si>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</si>
  <si>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</si>
  <si>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</si>
  <si>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</si>
  <si>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</si>
  <si>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</si>
  <si>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</si>
  <si>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</si>
  <si>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</si>
  <si>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</si>
  <si>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</si>
  <si>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</si>
  <si>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</si>
  <si>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</si>
  <si>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</si>
  <si>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</si>
  <si>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</si>
  <si>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</si>
  <si>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</si>
  <si>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</si>
  <si>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</si>
  <si>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</si>
  <si>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</si>
  <si>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</si>
  <si>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</si>
  <si>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</si>
  <si>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</si>
  <si>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</si>
  <si>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</si>
  <si>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</si>
  <si>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</si>
  <si>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</si>
  <si>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</si>
  <si>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</si>
  <si>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</si>
  <si>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</si>
  <si>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</si>
  <si>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</si>
  <si>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</si>
  <si>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</si>
  <si>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</si>
  <si>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</si>
  <si>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</si>
  <si>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</si>
  <si>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</si>
  <si>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</si>
  <si>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</si>
  <si>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</si>
  <si>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</si>
  <si>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</si>
  <si>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</si>
  <si>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</si>
  <si>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</si>
  <si>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</si>
  <si>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</si>
  <si>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</si>
  <si>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</si>
  <si>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</si>
  <si>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</si>
  <si>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</si>
  <si>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</si>
  <si>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</si>
  <si>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</si>
  <si>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</si>
  <si>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</si>
  <si>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</si>
  <si>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</si>
  <si>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</si>
  <si>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</si>
  <si>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</si>
  <si>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</si>
  <si>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</si>
  <si>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</si>
  <si>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</si>
  <si>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</si>
  <si>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</si>
  <si>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</si>
  <si>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</si>
  <si>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</si>
  <si>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</si>
  <si>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</si>
  <si>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</si>
  <si>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</si>
  <si>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</si>
  <si>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</si>
  <si>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</si>
  <si>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</si>
  <si>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</si>
  <si>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</si>
  <si>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</si>
  <si>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</si>
  <si>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</si>
  <si>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</si>
  <si>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</si>
  <si>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</si>
  <si>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</si>
  <si>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</si>
  <si>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</si>
  <si>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</si>
  <si>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</si>
  <si>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</si>
  <si>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</si>
  <si>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</si>
  <si>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</si>
  <si>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</si>
  <si>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</si>
  <si>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</si>
  <si>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</si>
  <si>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</si>
  <si>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</si>
  <si>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</si>
  <si>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</si>
  <si>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</si>
  <si>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</si>
  <si>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</si>
  <si>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</si>
  <si>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</si>
  <si>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</si>
  <si>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</si>
  <si>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</si>
  <si>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</si>
  <si>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</si>
  <si>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</si>
  <si>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</si>
  <si>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</si>
  <si>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</si>
  <si>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</si>
  <si>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</si>
  <si>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</si>
  <si>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</si>
  <si>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</si>
  <si>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</si>
  <si>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</si>
  <si>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</si>
  <si>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</si>
  <si>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</si>
  <si>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</si>
  <si>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</si>
  <si>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</si>
  <si>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</si>
  <si>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</si>
  <si>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</si>
  <si>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</si>
  <si>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</si>
  <si>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</si>
  <si>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</si>
  <si>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</si>
  <si>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</si>
  <si>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</si>
  <si>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</si>
  <si>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</si>
  <si>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</si>
  <si>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</si>
  <si>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</si>
  <si>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</si>
  <si>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</si>
  <si>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</si>
  <si>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</si>
  <si>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</si>
  <si>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</si>
  <si>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</si>
  <si>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</si>
  <si>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</si>
  <si>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</si>
  <si>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</si>
  <si>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</si>
  <si>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</si>
  <si>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</si>
  <si>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</si>
  <si>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</si>
  <si>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</si>
  <si>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</si>
  <si>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</si>
  <si>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</si>
  <si>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</si>
  <si>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</si>
  <si>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</si>
  <si>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</si>
  <si>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</si>
  <si>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</si>
  <si>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</si>
  <si>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</si>
  <si>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</si>
  <si>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</si>
  <si>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</si>
  <si>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</si>
  <si>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</si>
  <si>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</si>
  <si>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</si>
  <si>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</si>
  <si>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</si>
  <si>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</si>
  <si>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</si>
  <si>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</si>
  <si>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</si>
  <si>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</si>
  <si>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</si>
  <si>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</si>
  <si>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</si>
  <si>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</si>
  <si>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</si>
  <si>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</si>
  <si>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</si>
  <si>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</si>
  <si>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</si>
  <si>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</si>
  <si>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</si>
  <si>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</si>
  <si>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</si>
  <si>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</si>
  <si>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</si>
  <si>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</si>
  <si>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</si>
  <si>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</si>
  <si>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</si>
  <si>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</si>
  <si>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</si>
  <si>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</si>
  <si>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</si>
  <si>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</si>
  <si>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</si>
  <si>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</si>
  <si>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</si>
  <si>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</si>
  <si>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</si>
  <si>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</si>
  <si>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</si>
  <si>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</si>
  <si>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</si>
  <si>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</si>
  <si>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</si>
  <si>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</si>
  <si>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</si>
  <si>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</si>
  <si>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</si>
  <si>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</si>
  <si>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</si>
  <si>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</si>
  <si>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</si>
  <si>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</si>
  <si>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</si>
  <si>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</si>
  <si>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</si>
  <si>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</si>
  <si>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</si>
  <si>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</si>
  <si>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</si>
  <si>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</si>
  <si>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</si>
  <si>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</si>
  <si>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</si>
  <si>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</si>
  <si>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</si>
  <si>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</si>
  <si>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</si>
  <si>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</si>
  <si>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</si>
  <si>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</si>
  <si>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</si>
  <si>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</si>
  <si>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</si>
  <si>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</si>
  <si>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</si>
  <si>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</si>
  <si>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</si>
  <si>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</si>
  <si>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</si>
  <si>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</si>
  <si>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</si>
  <si>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</si>
  <si>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</si>
  <si>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</si>
  <si>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</si>
  <si>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</si>
  <si>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</si>
  <si>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</si>
  <si>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</si>
  <si>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</si>
  <si>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</si>
  <si>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</si>
  <si>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</si>
  <si>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</si>
  <si>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</si>
  <si>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</si>
  <si>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</si>
  <si>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</si>
  <si>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</si>
  <si>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</si>
  <si>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</si>
  <si>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</si>
  <si>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</si>
  <si>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</si>
  <si>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</si>
  <si>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</si>
  <si>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</si>
  <si>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</si>
  <si>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</si>
  <si>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</si>
  <si>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</si>
  <si>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</si>
  <si>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</si>
  <si>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</si>
  <si>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</si>
  <si>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</si>
  <si>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</si>
  <si>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</si>
  <si>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</si>
  <si>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</si>
  <si>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</si>
  <si>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</si>
  <si>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</si>
  <si>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</si>
  <si>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</si>
  <si>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</si>
  <si>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</si>
  <si>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</si>
  <si>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</si>
  <si>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</si>
  <si>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</si>
  <si>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</si>
  <si>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</si>
  <si>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</si>
  <si>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</si>
  <si>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</si>
  <si>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</si>
  <si>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</si>
  <si>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</si>
  <si>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</si>
  <si>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</si>
  <si>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</si>
  <si>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</si>
  <si>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</si>
  <si>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</si>
  <si>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</si>
  <si>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</si>
  <si>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</si>
  <si>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</si>
  <si>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</si>
  <si>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</si>
  <si>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</si>
  <si>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</si>
  <si>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</si>
  <si>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</si>
  <si>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</si>
  <si>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</si>
  <si>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</si>
  <si>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</si>
  <si>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</si>
  <si>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</si>
  <si>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</si>
  <si>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</si>
  <si>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</si>
  <si>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</si>
  <si>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</si>
  <si>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</si>
  <si>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</si>
  <si>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</si>
  <si>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</si>
  <si>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</si>
  <si>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</si>
  <si>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</si>
  <si>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</si>
  <si>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</si>
  <si>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</si>
  <si>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</si>
  <si>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</si>
  <si>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</si>
  <si>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</si>
  <si>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</si>
  <si>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</si>
  <si>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</si>
  <si>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</si>
  <si>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</si>
  <si>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</si>
  <si>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</si>
  <si>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</si>
  <si>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</si>
  <si>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</si>
  <si>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</si>
  <si>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</si>
  <si>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</si>
  <si>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</si>
  <si>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</si>
  <si>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</si>
  <si>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</si>
  <si>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</si>
  <si>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</si>
  <si>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</si>
  <si>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</si>
  <si>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</si>
  <si>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</si>
  <si>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</si>
  <si>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</si>
  <si>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</si>
  <si>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</si>
  <si>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</si>
  <si>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</si>
  <si>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</si>
  <si>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</si>
  <si>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</si>
  <si>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</si>
  <si>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</si>
  <si>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</si>
  <si>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</si>
  <si>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</si>
  <si>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</si>
  <si>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</si>
  <si>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</si>
  <si>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</si>
  <si>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</si>
  <si>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</si>
  <si>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</si>
  <si>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</si>
  <si>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</si>
  <si>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</si>
  <si>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</si>
  <si>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</si>
  <si>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</si>
  <si>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</si>
  <si>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</si>
  <si>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</si>
  <si>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</si>
  <si>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</si>
  <si>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</si>
  <si>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</si>
  <si>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</si>
  <si>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</si>
  <si>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</si>
  <si>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</si>
  <si>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</si>
  <si>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</si>
  <si>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</si>
  <si>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</si>
  <si>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</si>
  <si>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</si>
  <si>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</si>
  <si>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</si>
  <si>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</si>
  <si>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</si>
  <si>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</si>
  <si>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</si>
  <si>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</si>
  <si>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</si>
  <si>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</si>
  <si>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</si>
  <si>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</si>
  <si>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</si>
  <si>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</si>
  <si>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</si>
  <si>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</si>
  <si>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</si>
  <si>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</si>
  <si>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</si>
  <si>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</si>
  <si>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</si>
  <si>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</si>
  <si>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</si>
  <si>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</si>
  <si>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</si>
  <si>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</si>
  <si>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</si>
  <si>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</si>
  <si>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</si>
  <si>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</si>
  <si>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</si>
  <si>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</si>
  <si>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</si>
  <si>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</si>
  <si>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</si>
  <si>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</si>
  <si>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</si>
  <si>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</si>
  <si>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</si>
  <si>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</si>
  <si>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</si>
  <si>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</si>
  <si>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</si>
  <si>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</si>
  <si>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</si>
  <si>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</si>
  <si>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</si>
  <si>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</si>
  <si>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</si>
  <si>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</si>
  <si>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</si>
  <si>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</si>
  <si>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</si>
  <si>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</si>
  <si>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</si>
  <si>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</si>
  <si>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</si>
  <si>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</si>
  <si>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</si>
  <si>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</si>
  <si>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</si>
  <si>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</si>
  <si>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</si>
  <si>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</si>
  <si>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</si>
  <si>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</si>
  <si>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</si>
  <si>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</si>
  <si>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</si>
  <si>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</si>
  <si>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</si>
  <si>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</si>
  <si>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</si>
  <si>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</si>
  <si>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</si>
  <si>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</si>
  <si>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</si>
  <si>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</si>
  <si>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</si>
  <si>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</si>
  <si>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</si>
  <si>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</si>
  <si>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</si>
  <si>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</si>
  <si>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</si>
  <si>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</si>
  <si>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</si>
  <si>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</si>
  <si>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</si>
  <si>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</si>
  <si>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</si>
  <si>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</si>
  <si>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</si>
  <si>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</si>
  <si>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</si>
  <si>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</si>
  <si>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</si>
  <si>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</si>
  <si>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</si>
  <si>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</si>
  <si>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</si>
  <si>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</si>
  <si>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</si>
  <si>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</si>
  <si>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</si>
  <si>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</si>
  <si>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</si>
  <si>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</si>
  <si>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</si>
  <si>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</si>
  <si>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</si>
  <si>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</si>
  <si>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</si>
  <si>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</si>
  <si>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</si>
  <si>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</si>
  <si>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</si>
  <si>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</si>
  <si>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</si>
  <si>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</si>
  <si>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</si>
  <si>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</si>
  <si>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</si>
  <si>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</si>
  <si>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</si>
  <si>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</si>
  <si>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</si>
  <si>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</si>
  <si>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</si>
  <si>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</si>
  <si>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</si>
  <si>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</si>
  <si>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</si>
  <si>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</si>
  <si>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</si>
  <si>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</si>
  <si>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</si>
  <si>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</si>
  <si>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</si>
  <si>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</si>
  <si>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</si>
  <si>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</si>
  <si>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</si>
  <si>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</si>
  <si>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</si>
  <si>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</si>
  <si>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</si>
  <si>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</si>
  <si>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</si>
  <si>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</si>
  <si>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</si>
  <si>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</si>
  <si>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</si>
  <si>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</si>
  <si>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</si>
  <si>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</si>
  <si>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</si>
  <si>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</si>
  <si>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</si>
  <si>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</si>
  <si>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</si>
  <si>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</si>
  <si>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</si>
  <si>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</si>
  <si>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</si>
  <si>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</si>
  <si>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</si>
  <si>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</si>
  <si>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</si>
  <si>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</si>
  <si>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</si>
  <si>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</si>
  <si>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</si>
  <si>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</si>
  <si>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</si>
  <si>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</si>
  <si>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</si>
  <si>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</si>
  <si>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</si>
  <si>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</si>
  <si>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</si>
  <si>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</si>
  <si>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</si>
  <si>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</si>
  <si>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</si>
  <si>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</si>
  <si>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</si>
  <si>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</si>
  <si>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</si>
  <si>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</si>
  <si>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</si>
  <si>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</si>
  <si>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</si>
  <si>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</si>
  <si>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</si>
  <si>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</si>
  <si>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</si>
  <si>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</si>
  <si>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</si>
  <si>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</si>
  <si>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</si>
  <si>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</si>
  <si>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</si>
  <si>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</si>
  <si>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</si>
  <si>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</si>
  <si>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</si>
  <si>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</si>
  <si>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</si>
  <si>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</si>
  <si>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</si>
  <si>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</si>
  <si>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</si>
  <si>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</si>
  <si>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</si>
  <si>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</si>
  <si>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</si>
  <si>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</si>
  <si>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</si>
  <si>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</si>
  <si>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</si>
  <si>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</si>
  <si>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</si>
  <si>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</si>
  <si>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</si>
  <si>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</si>
  <si>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</si>
  <si>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</si>
  <si>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</si>
  <si>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</si>
  <si>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</si>
  <si>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</si>
  <si>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</si>
  <si>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</si>
  <si>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</si>
  <si>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</si>
  <si>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</si>
  <si>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</si>
  <si>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</si>
  <si>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</si>
  <si>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</si>
  <si>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</si>
  <si>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</si>
  <si>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</si>
  <si>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</si>
  <si>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</si>
  <si>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</si>
  <si>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</si>
  <si>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</si>
  <si>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</si>
  <si>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</si>
  <si>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</si>
  <si>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</si>
  <si>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</si>
  <si>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</si>
  <si>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</si>
  <si>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</si>
  <si>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</si>
  <si>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</si>
  <si>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</si>
  <si>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</si>
  <si>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</si>
  <si>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</si>
  <si>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</si>
  <si>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</si>
  <si>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</si>
  <si>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</si>
  <si>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</si>
  <si>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</si>
  <si>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</si>
  <si>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</si>
  <si>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</si>
  <si>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</si>
  <si>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</si>
  <si>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</si>
  <si>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</si>
  <si>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</si>
  <si>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</si>
  <si>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</si>
  <si>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</si>
  <si>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</si>
  <si>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</si>
  <si>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</si>
  <si>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</si>
  <si>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</si>
  <si>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</si>
  <si>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</si>
  <si>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</si>
  <si>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</si>
  <si>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</si>
  <si>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</si>
  <si>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</si>
  <si>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</si>
  <si>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</si>
  <si>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</si>
  <si>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</si>
  <si>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</si>
  <si>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</si>
  <si>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</si>
  <si>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</si>
  <si>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</si>
  <si>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</si>
  <si>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</si>
  <si>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</si>
  <si>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</si>
  <si>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</si>
  <si>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</si>
  <si>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</si>
  <si>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</si>
  <si>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</si>
  <si>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</si>
  <si>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</si>
  <si>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</si>
  <si>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</si>
  <si>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</si>
  <si>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</si>
  <si>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</si>
  <si>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</si>
  <si>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</si>
  <si>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</si>
  <si>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</si>
  <si>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</si>
  <si>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</si>
  <si>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</si>
  <si>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</si>
  <si>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</si>
  <si>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</si>
  <si>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</si>
  <si>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</si>
  <si>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</si>
  <si>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</si>
  <si>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</si>
  <si>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</si>
  <si>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</si>
  <si>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</si>
  <si>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</si>
  <si>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</si>
  <si>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</si>
  <si>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</si>
  <si>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</si>
  <si>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</si>
  <si>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</si>
  <si>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</si>
  <si>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</si>
  <si>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</si>
  <si>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</si>
  <si>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</si>
  <si>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</si>
  <si>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</si>
  <si>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</si>
  <si>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</si>
  <si>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</si>
  <si>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</si>
  <si>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</si>
  <si>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</si>
  <si>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</si>
  <si>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</si>
  <si>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</si>
  <si>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</si>
  <si>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</si>
  <si>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</si>
  <si>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</si>
  <si>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</si>
  <si>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</si>
  <si>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</si>
  <si>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</si>
  <si>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</si>
  <si>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</si>
  <si>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</si>
  <si>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</si>
  <si>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</si>
  <si>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</si>
  <si>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</si>
  <si>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</si>
  <si>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</si>
  <si>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</si>
  <si>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</si>
  <si>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</si>
  <si>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</si>
  <si>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</si>
  <si>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</si>
  <si>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</si>
  <si>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</si>
  <si>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</si>
  <si>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</si>
  <si>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</si>
  <si>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</si>
  <si>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</si>
  <si>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</si>
  <si>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</si>
  <si>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</si>
  <si>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</si>
  <si>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</si>
  <si>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</si>
  <si>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</si>
  <si>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</si>
  <si>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</si>
  <si>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</si>
  <si>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</si>
  <si>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</si>
  <si>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</si>
  <si>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</si>
  <si>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</si>
  <si>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</si>
  <si>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</si>
  <si>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</si>
  <si>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</si>
  <si>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</si>
  <si>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</si>
  <si>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</si>
  <si>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</si>
  <si>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</si>
  <si>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</si>
  <si>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</si>
  <si>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</si>
  <si>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</si>
  <si>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</si>
  <si>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</si>
  <si>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</si>
  <si>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</si>
  <si>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</si>
  <si>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</si>
  <si>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</si>
  <si>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</si>
  <si>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</si>
  <si>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</si>
  <si>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</si>
  <si>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</si>
  <si>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</si>
  <si>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</si>
  <si>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</si>
  <si>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</si>
  <si>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</si>
  <si>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</si>
  <si>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</si>
  <si>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</si>
  <si>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</si>
  <si>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</si>
  <si>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</si>
  <si>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</si>
  <si>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</si>
  <si>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</si>
  <si>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</si>
  <si>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</si>
  <si>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</si>
  <si>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</si>
  <si>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</si>
  <si>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</si>
  <si>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</si>
  <si>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</si>
  <si>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</si>
  <si>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</si>
  <si>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</si>
  <si>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</si>
  <si>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</si>
  <si>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</si>
  <si>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</si>
  <si>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</si>
  <si>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</si>
  <si>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</si>
  <si>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</si>
  <si>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</si>
  <si>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</si>
  <si>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</si>
  <si>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</si>
  <si>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</si>
  <si>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</si>
  <si>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</si>
  <si>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</si>
  <si>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</si>
  <si>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</si>
  <si>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</si>
  <si>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</si>
  <si>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</si>
  <si>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</si>
  <si>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</si>
  <si>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</si>
  <si>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</si>
  <si>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</si>
  <si>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</si>
  <si>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</si>
  <si>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</si>
  <si>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</si>
  <si>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</si>
  <si>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</si>
  <si>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</si>
  <si>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</si>
  <si>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</si>
  <si>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</si>
  <si>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</si>
  <si>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</si>
  <si>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</si>
  <si>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</si>
  <si>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</si>
  <si>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</si>
  <si>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</si>
  <si>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</si>
  <si>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</si>
  <si>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</si>
  <si>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</si>
  <si>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</si>
  <si>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</si>
  <si>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</si>
  <si>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</si>
  <si>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</si>
  <si>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</si>
  <si>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</si>
  <si>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</si>
  <si>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</si>
  <si>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</si>
  <si>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</si>
  <si>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</si>
  <si>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</si>
  <si>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</si>
  <si>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</si>
  <si>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</si>
  <si>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</si>
  <si>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</si>
  <si>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</si>
  <si>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</si>
  <si>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</si>
  <si>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</si>
  <si>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</si>
  <si>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</si>
  <si>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</si>
  <si>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</si>
  <si>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</si>
  <si>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</si>
  <si>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</si>
  <si>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</si>
  <si>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</si>
  <si>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</si>
  <si>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</si>
  <si>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</si>
  <si>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</si>
  <si>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</si>
  <si>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</si>
  <si>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</si>
  <si>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</si>
  <si>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</si>
  <si>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</si>
  <si>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</si>
  <si>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</si>
  <si>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</si>
  <si>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</si>
  <si>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</si>
  <si>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</si>
  <si>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</si>
  <si>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</si>
  <si>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</si>
  <si>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</si>
  <si>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</si>
  <si>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</si>
  <si>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</si>
  <si>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</si>
  <si>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</si>
  <si>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</si>
  <si>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</si>
  <si>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</si>
  <si>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</si>
  <si>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</si>
  <si>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</si>
  <si>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</si>
  <si>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</si>
  <si>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</si>
  <si>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</si>
  <si>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</si>
  <si>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</si>
  <si>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</si>
  <si>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</si>
  <si>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</si>
  <si>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</si>
  <si>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</si>
  <si>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</si>
  <si>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</si>
  <si>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</si>
  <si>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</si>
  <si>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</si>
  <si>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</si>
  <si>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</si>
  <si>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</si>
  <si>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</si>
  <si>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</si>
  <si>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</si>
  <si>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</si>
  <si>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</si>
  <si>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</si>
  <si>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</si>
  <si>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</si>
  <si>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</si>
  <si>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</si>
  <si>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</si>
  <si>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</si>
  <si>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</si>
  <si>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</si>
  <si>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</si>
  <si>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</si>
  <si>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</si>
  <si>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</si>
  <si>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</si>
  <si>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</si>
  <si>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</si>
  <si>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</si>
  <si>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</si>
  <si>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</si>
  <si>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</si>
  <si>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</si>
  <si>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</si>
  <si>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</si>
  <si>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</si>
  <si>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</si>
  <si>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</si>
  <si>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</si>
  <si>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</si>
  <si>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</si>
  <si>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</si>
  <si>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</si>
  <si>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</si>
  <si>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</si>
  <si>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</si>
  <si>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</si>
  <si>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</si>
  <si>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</si>
  <si>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</si>
  <si>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</si>
  <si>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</si>
  <si>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</si>
  <si>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</si>
  <si>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</si>
  <si>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</si>
  <si>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</si>
  <si>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</si>
  <si>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</si>
  <si>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</si>
  <si>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</si>
  <si>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</si>
  <si>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</si>
  <si>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</si>
  <si>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</si>
  <si>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</si>
  <si>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</si>
  <si>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</si>
  <si>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</si>
  <si>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</si>
  <si>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</si>
  <si>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</si>
  <si>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</si>
  <si>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</si>
  <si>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</si>
  <si>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</si>
  <si>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</si>
  <si>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</si>
  <si>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</si>
  <si>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</si>
  <si>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</si>
  <si>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</si>
  <si>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</si>
  <si>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</si>
  <si>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</si>
  <si>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</si>
  <si>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</si>
  <si>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</si>
  <si>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</si>
  <si>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</si>
  <si>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</si>
  <si>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</si>
  <si>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</si>
  <si>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</si>
  <si>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</si>
  <si>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</si>
  <si>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</si>
  <si>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</si>
  <si>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</si>
  <si>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</si>
  <si>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</si>
  <si>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</si>
  <si>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</si>
  <si>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</si>
  <si>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</si>
  <si>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</si>
  <si>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</si>
  <si>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</si>
  <si>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</si>
  <si>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</si>
  <si>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</si>
  <si>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</si>
  <si>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</si>
  <si>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</si>
  <si>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</si>
  <si>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</si>
  <si>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</si>
  <si>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</si>
  <si>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</si>
  <si>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</si>
  <si>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</si>
  <si>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</si>
  <si>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</si>
  <si>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</si>
  <si>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</si>
  <si>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</si>
  <si>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</si>
  <si>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</si>
  <si>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</si>
  <si>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</si>
  <si>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</si>
  <si>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</si>
  <si>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</si>
  <si>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</si>
  <si>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</si>
  <si>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</si>
  <si>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</si>
  <si>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</si>
  <si>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</si>
  <si>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</si>
  <si>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</si>
  <si>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</si>
  <si>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</si>
  <si>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</si>
  <si>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</si>
  <si>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</si>
  <si>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</si>
  <si>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</si>
  <si>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</si>
  <si>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</si>
  <si>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</si>
  <si>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</si>
  <si>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</si>
  <si>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</si>
  <si>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</si>
  <si>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</si>
  <si>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</si>
  <si>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</si>
  <si>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</si>
  <si>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</si>
  <si>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</si>
  <si>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</si>
  <si>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</si>
  <si>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</si>
  <si>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</si>
  <si>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</si>
  <si>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</si>
  <si>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</si>
  <si>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</si>
  <si>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</si>
  <si>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</si>
  <si>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</si>
  <si>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</si>
  <si>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</si>
  <si>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</si>
  <si>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</si>
  <si>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</si>
  <si>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</si>
  <si>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</si>
  <si>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</si>
  <si>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</si>
  <si>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</si>
  <si>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</si>
  <si>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</si>
  <si>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</si>
  <si>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</si>
  <si>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</si>
  <si>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</si>
  <si>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</si>
  <si>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</si>
  <si>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</si>
  <si>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</si>
  <si>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</si>
  <si>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</si>
  <si>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</si>
  <si>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</si>
  <si>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</si>
  <si>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</si>
  <si>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</si>
  <si>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</si>
  <si>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</si>
  <si>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</si>
  <si>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</si>
  <si>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</si>
  <si>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</si>
  <si>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</si>
  <si>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</si>
  <si>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</si>
  <si>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</si>
  <si>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</si>
  <si>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</si>
  <si>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</si>
  <si>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</si>
  <si>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</si>
  <si>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</si>
  <si>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</si>
  <si>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</si>
  <si>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</si>
  <si>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</si>
  <si>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</si>
  <si>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</si>
  <si>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</si>
  <si>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</si>
  <si>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</si>
  <si>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</si>
  <si>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</si>
  <si>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</si>
  <si>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</si>
  <si>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</si>
  <si>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</si>
  <si>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</si>
  <si>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</si>
  <si>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</si>
  <si>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</si>
  <si>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</si>
  <si>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</si>
  <si>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</si>
  <si>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</si>
  <si>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</si>
  <si>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</si>
  <si>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</si>
  <si>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</si>
  <si>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</si>
  <si>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</si>
  <si>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</si>
  <si>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</si>
  <si>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</si>
  <si>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</si>
  <si>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</si>
  <si>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</si>
  <si>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</si>
  <si>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</si>
  <si>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</si>
  <si>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</si>
  <si>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</si>
  <si>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</si>
  <si>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</si>
  <si>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</si>
  <si>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</si>
  <si>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</si>
  <si>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</si>
  <si>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</si>
  <si>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</si>
  <si>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</si>
  <si>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</si>
  <si>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</si>
  <si>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</si>
  <si>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</si>
  <si>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</si>
  <si>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</si>
  <si>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</si>
  <si>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</si>
  <si>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</si>
  <si>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</si>
  <si>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</si>
  <si>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</si>
  <si>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</si>
  <si>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</si>
  <si>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</si>
  <si>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</si>
  <si>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</si>
  <si>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</si>
  <si>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</si>
  <si>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</si>
  <si>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</si>
  <si>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</si>
  <si>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</si>
  <si>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</si>
  <si>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</si>
  <si>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</si>
  <si>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</si>
  <si>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</si>
  <si>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</si>
  <si>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</si>
  <si>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</si>
  <si>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</si>
  <si>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</si>
  <si>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</si>
  <si>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</si>
  <si>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</si>
  <si>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</si>
  <si>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</si>
  <si>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</si>
  <si>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</si>
  <si>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</si>
  <si>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</si>
  <si>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</si>
  <si>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</si>
  <si>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</si>
  <si>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</si>
  <si>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</si>
  <si>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</si>
  <si>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</si>
  <si>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</si>
  <si>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</si>
  <si>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</si>
  <si>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</si>
  <si>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</si>
  <si>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</si>
  <si>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</si>
  <si>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</si>
  <si>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</si>
  <si>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</si>
  <si>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</si>
  <si>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</si>
  <si>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</si>
  <si>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</si>
  <si>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</si>
  <si>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</si>
  <si>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</si>
  <si>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</si>
  <si>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</si>
  <si>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</si>
  <si>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</si>
  <si>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</si>
  <si>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</si>
  <si>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</si>
  <si>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</si>
  <si>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</si>
  <si>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</si>
  <si>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</si>
  <si>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</si>
  <si>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</si>
  <si>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</si>
  <si>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</si>
  <si>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</si>
  <si>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</si>
  <si>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</si>
  <si>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</si>
  <si>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</si>
  <si>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</si>
  <si>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</si>
  <si>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</si>
  <si>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</si>
  <si>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</si>
  <si>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</si>
  <si>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</si>
  <si>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</si>
  <si>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</si>
  <si>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</si>
  <si>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</si>
  <si>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</si>
  <si>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</si>
  <si>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</si>
  <si>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</si>
  <si>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</si>
  <si>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</si>
  <si>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</si>
  <si>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</si>
  <si>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</si>
  <si>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</si>
  <si>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</si>
  <si>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</si>
  <si>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</si>
  <si>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</si>
  <si>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</si>
  <si>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</si>
  <si>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</si>
  <si>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</si>
  <si>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</si>
  <si>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</si>
  <si>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</si>
  <si>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</si>
  <si>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</si>
  <si>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</si>
  <si>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</si>
  <si>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</si>
  <si>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</si>
  <si>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</si>
  <si>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</si>
  <si>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</si>
  <si>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</si>
  <si>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</si>
  <si>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</si>
  <si>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</si>
  <si>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</si>
  <si>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</si>
  <si>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</si>
  <si>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</si>
  <si>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</si>
  <si>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</si>
  <si>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</si>
  <si>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</si>
  <si>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</si>
  <si>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</si>
  <si>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</si>
  <si>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</si>
  <si>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</si>
  <si>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</si>
  <si>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</si>
  <si>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</si>
  <si>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</si>
  <si>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</si>
  <si>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</si>
  <si>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</si>
  <si>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</si>
  <si>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</si>
  <si>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</si>
  <si>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</si>
  <si>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</si>
  <si>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</si>
  <si>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</si>
  <si>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</si>
  <si>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</si>
  <si>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</si>
  <si>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</si>
  <si>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</si>
  <si>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</si>
  <si>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</si>
  <si>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</si>
  <si>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</si>
  <si>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</si>
  <si>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</si>
  <si>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</si>
  <si>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</si>
  <si>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</si>
  <si>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</si>
  <si>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</si>
  <si>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</si>
  <si>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</si>
  <si>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</si>
  <si>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</si>
  <si>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</si>
  <si>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</si>
  <si>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</si>
  <si>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</si>
  <si>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</si>
  <si>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</si>
  <si>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</si>
  <si>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</si>
  <si>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</si>
  <si>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</si>
  <si>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</si>
  <si>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</si>
  <si>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</si>
  <si>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</si>
  <si>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</si>
  <si>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</si>
  <si>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</si>
  <si>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</si>
  <si>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</si>
  <si>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</si>
  <si>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</si>
  <si>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</si>
  <si>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</si>
  <si>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</si>
  <si>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</si>
  <si>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</si>
  <si>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</si>
  <si>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</si>
  <si>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</si>
  <si>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</si>
  <si>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</si>
  <si>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</si>
  <si>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</si>
  <si>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</si>
  <si>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</si>
  <si>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</si>
  <si>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</si>
  <si>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</si>
  <si>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</si>
  <si>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</si>
  <si>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</si>
  <si>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</si>
  <si>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</si>
  <si>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</si>
  <si>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</si>
  <si>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</si>
  <si>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</si>
  <si>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</si>
  <si>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</si>
  <si>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</si>
  <si>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</si>
  <si>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</si>
  <si>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</si>
  <si>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</si>
  <si>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</si>
  <si>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</si>
  <si>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</si>
  <si>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</si>
  <si>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</si>
  <si>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</si>
  <si>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</si>
  <si>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</si>
  <si>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</si>
  <si>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</si>
  <si>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</si>
  <si>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</si>
  <si>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</si>
  <si>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</si>
  <si>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</si>
  <si>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</si>
  <si>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</si>
  <si>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</si>
  <si>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</si>
  <si>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</si>
  <si>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</si>
  <si>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</si>
  <si>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</si>
  <si>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</si>
  <si>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</si>
  <si>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</si>
  <si>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</si>
  <si>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</si>
  <si>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</si>
  <si>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</si>
  <si>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</si>
  <si>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</si>
  <si>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</si>
  <si>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</si>
  <si>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</si>
  <si>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</si>
  <si>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</si>
  <si>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</si>
  <si>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</si>
  <si>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</si>
  <si>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</si>
  <si>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</si>
  <si>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</si>
  <si>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</si>
  <si>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</si>
  <si>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</si>
  <si>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</si>
  <si>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</si>
  <si>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</si>
  <si>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</si>
  <si>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</si>
  <si>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</si>
  <si>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</si>
  <si>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</si>
  <si>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</si>
  <si>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</si>
  <si>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</si>
  <si>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</si>
  <si>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</si>
  <si>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</si>
  <si>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</si>
  <si>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</si>
  <si>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</si>
  <si>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</si>
  <si>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</si>
  <si>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</si>
  <si>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</si>
  <si>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</si>
  <si>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</si>
  <si>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</si>
  <si>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</si>
  <si>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</si>
  <si>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</si>
  <si>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</si>
  <si>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</si>
  <si>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</si>
  <si>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</si>
  <si>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</si>
  <si>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</si>
  <si>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</si>
  <si>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</si>
  <si>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</si>
  <si>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</si>
  <si>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</si>
  <si>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</si>
  <si>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</si>
  <si>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</si>
  <si>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</si>
  <si>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</si>
  <si>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</si>
  <si>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</si>
  <si>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</si>
  <si>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</si>
  <si>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</si>
  <si>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</si>
  <si>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</si>
  <si>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</si>
  <si>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</si>
  <si>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</si>
  <si>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</si>
  <si>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</si>
  <si>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</si>
  <si>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</si>
  <si>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</si>
  <si>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</si>
  <si>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</si>
  <si>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</si>
  <si>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</si>
  <si>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</si>
  <si>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</si>
  <si>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</si>
  <si>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</si>
  <si>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</si>
  <si>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</si>
  <si>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</si>
  <si>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</si>
  <si>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</si>
  <si>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</si>
  <si>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</si>
  <si>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</si>
  <si>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</si>
  <si>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</si>
  <si>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</si>
  <si>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</si>
  <si>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</si>
  <si>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</si>
  <si>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</si>
  <si>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</si>
  <si>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</si>
  <si>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</si>
  <si>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</si>
  <si>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</si>
  <si>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</si>
  <si>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</si>
  <si>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</si>
  <si>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</si>
  <si>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</si>
  <si>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</si>
  <si>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</si>
  <si>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</si>
  <si>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</si>
  <si>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</si>
  <si>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</si>
  <si>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</si>
  <si>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</si>
  <si>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</si>
  <si>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</si>
  <si>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</si>
  <si>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</si>
  <si>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</si>
  <si>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</si>
  <si>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</si>
  <si>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</si>
  <si>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</si>
  <si>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</si>
  <si>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</si>
  <si>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</si>
  <si>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</si>
  <si>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</si>
  <si>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</si>
  <si>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</si>
  <si>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</si>
  <si>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</si>
  <si>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</si>
  <si>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</si>
  <si>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</si>
  <si>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</si>
  <si>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</si>
  <si>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</si>
  <si>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</si>
  <si>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</si>
  <si>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</si>
  <si>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</si>
  <si>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</si>
  <si>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</si>
  <si>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</si>
  <si>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</si>
  <si>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</si>
  <si>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</si>
  <si>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</si>
  <si>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</si>
  <si>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</si>
  <si>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</si>
  <si>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</si>
  <si>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</si>
  <si>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</si>
  <si>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</si>
  <si>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</si>
  <si>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</si>
  <si>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</si>
  <si>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</si>
  <si>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</si>
  <si>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</si>
  <si>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</si>
  <si>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</si>
  <si>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</si>
  <si>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</si>
  <si>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</si>
  <si>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</si>
  <si>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</si>
  <si>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</si>
  <si>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</si>
  <si>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</si>
  <si>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</si>
  <si>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</si>
  <si>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</si>
  <si>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</si>
  <si>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</si>
  <si>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</si>
  <si>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</si>
  <si>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</si>
  <si>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</si>
  <si>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</si>
  <si>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</si>
  <si>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</si>
  <si>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</si>
  <si>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</si>
  <si>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</si>
  <si>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</si>
  <si>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</si>
  <si>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</si>
  <si>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</si>
  <si>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</si>
  <si>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</si>
  <si>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</si>
  <si>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</si>
  <si>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</si>
  <si>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</si>
  <si>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</si>
  <si>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</si>
  <si>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</si>
  <si>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</si>
  <si>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</si>
  <si>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</si>
  <si>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</si>
  <si>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</si>
  <si>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</si>
  <si>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</si>
  <si>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</si>
  <si>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</si>
  <si>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</si>
  <si>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</si>
  <si>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</si>
  <si>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</si>
  <si>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</si>
  <si>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</si>
  <si>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</si>
  <si>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</si>
  <si>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</si>
  <si>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</si>
  <si>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</si>
  <si>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</si>
  <si>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</si>
  <si>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</si>
  <si>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</si>
  <si>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</si>
  <si>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</si>
  <si>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</si>
  <si>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</si>
  <si>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</si>
  <si>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</si>
  <si>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</si>
  <si>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</si>
  <si>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</si>
  <si>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</si>
  <si>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</si>
  <si>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</si>
  <si>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</si>
  <si>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</si>
  <si>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</si>
  <si>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</si>
  <si>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</si>
  <si>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</si>
  <si>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</si>
  <si>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</si>
  <si>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</si>
  <si>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</si>
  <si>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</si>
  <si>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</si>
  <si>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</si>
  <si>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</si>
  <si>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</si>
  <si>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</si>
  <si>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</si>
  <si>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</si>
  <si>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</si>
  <si>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</si>
  <si>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</si>
  <si>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</si>
  <si>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</si>
  <si>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</si>
  <si>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</si>
  <si>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</si>
  <si>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</si>
  <si>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</si>
  <si>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</si>
  <si>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</si>
  <si>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</si>
  <si>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</si>
  <si>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</si>
  <si>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</si>
  <si>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</si>
  <si>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</si>
  <si>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</si>
  <si>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</si>
  <si>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</si>
  <si>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</si>
  <si>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</si>
  <si>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</si>
  <si>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</si>
  <si>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</si>
  <si>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</si>
  <si>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</si>
  <si>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</si>
  <si>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</si>
  <si>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</si>
  <si>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</si>
  <si>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</si>
  <si>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</si>
  <si>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</si>
  <si>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</si>
  <si>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</si>
  <si>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</si>
  <si>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</si>
  <si>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</si>
  <si>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</si>
  <si>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</si>
  <si>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</si>
  <si>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</si>
  <si>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</si>
  <si>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</si>
  <si>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</si>
  <si>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</si>
  <si>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</si>
  <si>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</si>
  <si>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</si>
  <si>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</si>
  <si>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</si>
  <si>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</si>
  <si>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</si>
  <si>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</si>
  <si>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</si>
  <si>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</si>
  <si>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</si>
  <si>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</si>
  <si>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</si>
  <si>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</si>
  <si>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</si>
  <si>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</si>
  <si>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</si>
  <si>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</si>
  <si>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</si>
  <si>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</si>
  <si>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</si>
  <si>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</si>
  <si>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</si>
  <si>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</si>
  <si>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</si>
  <si>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</si>
  <si>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</si>
  <si>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</si>
  <si>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</si>
  <si>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</si>
  <si>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</si>
  <si>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</si>
  <si>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</si>
  <si>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</si>
  <si>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</si>
  <si>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</si>
  <si>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</si>
  <si>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</si>
  <si>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</si>
  <si>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</si>
  <si>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</si>
  <si>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</si>
  <si>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</si>
  <si>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</si>
  <si>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</si>
  <si>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</si>
  <si>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</si>
  <si>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</si>
  <si>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</si>
  <si>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</si>
  <si>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</si>
  <si>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</si>
  <si>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</si>
  <si>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</si>
  <si>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</si>
  <si>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</si>
  <si>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</si>
  <si>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</si>
  <si>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</si>
  <si>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</si>
  <si>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</si>
  <si>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</si>
  <si>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</si>
  <si>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</si>
  <si>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</si>
  <si>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</si>
  <si>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</si>
  <si>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</si>
  <si>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</si>
  <si>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</si>
  <si>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</si>
  <si>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</si>
  <si>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</si>
  <si>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</si>
  <si>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</si>
  <si>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</si>
  <si>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</si>
  <si>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</si>
  <si>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</si>
  <si>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</si>
  <si>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</si>
  <si>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</si>
  <si>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</si>
  <si>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</si>
  <si>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</si>
  <si>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</si>
  <si>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</si>
  <si>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</si>
  <si>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</si>
  <si>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</si>
  <si>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</si>
  <si>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</si>
  <si>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</si>
  <si>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</si>
  <si>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</si>
  <si>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</si>
  <si>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</si>
  <si>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</si>
  <si>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</si>
  <si>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</si>
  <si>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</si>
  <si>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</si>
  <si>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</si>
  <si>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</si>
  <si>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</si>
  <si>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</si>
  <si>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</si>
  <si>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</si>
  <si>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</si>
  <si>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</si>
  <si>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</si>
  <si>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</si>
  <si>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</si>
  <si>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</si>
  <si>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</si>
  <si>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</si>
  <si>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</si>
  <si>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</si>
  <si>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</si>
  <si>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</si>
  <si>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</si>
  <si>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</si>
  <si>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</si>
  <si>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</si>
  <si>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</si>
  <si>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</si>
  <si>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</si>
  <si>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</si>
  <si>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</si>
  <si>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</si>
  <si>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</si>
  <si>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</si>
  <si>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</si>
  <si>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</si>
  <si>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</si>
  <si>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</si>
  <si>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</si>
  <si>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</si>
  <si>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</si>
  <si>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</si>
  <si>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</si>
  <si>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</si>
  <si>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</si>
  <si>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</si>
  <si>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</si>
  <si>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</si>
  <si>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</si>
  <si>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</si>
  <si>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</si>
  <si>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</si>
  <si>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</si>
  <si>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</si>
  <si>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</si>
  <si>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</si>
  <si>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</si>
  <si>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</si>
  <si>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</si>
  <si>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</si>
  <si>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</si>
  <si>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</si>
  <si>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</si>
  <si>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</si>
  <si>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</si>
  <si>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</si>
  <si>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</si>
  <si>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</si>
  <si>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</si>
  <si>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</si>
  <si>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</si>
  <si>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</si>
  <si>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</si>
  <si>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</si>
  <si>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</si>
  <si>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</si>
  <si>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</si>
  <si>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</si>
  <si>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</si>
  <si>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</si>
  <si>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</si>
  <si>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</si>
  <si>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</si>
  <si>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</si>
  <si>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</si>
  <si>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</si>
  <si>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</si>
  <si>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</si>
  <si>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</si>
  <si>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</si>
  <si>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</si>
  <si>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</si>
  <si>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</si>
  <si>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</si>
  <si>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</si>
  <si>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</si>
  <si>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</si>
  <si>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</si>
  <si>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</si>
  <si>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</si>
  <si>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</si>
  <si>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</si>
  <si>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</si>
  <si>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</si>
  <si>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</si>
  <si>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</si>
  <si>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</si>
  <si>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</si>
  <si>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</si>
  <si>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</si>
  <si>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</si>
  <si>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</si>
  <si>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</si>
  <si>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</si>
  <si>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</si>
  <si>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</si>
  <si>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</si>
  <si>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</si>
  <si>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</si>
  <si>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</si>
  <si>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</si>
  <si>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</si>
  <si>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</si>
  <si>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</si>
  <si>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</si>
  <si>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</si>
  <si>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</si>
  <si>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</si>
  <si>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</si>
  <si>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</si>
  <si>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</si>
  <si>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</si>
  <si>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</si>
  <si>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</si>
  <si>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</si>
  <si>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</si>
  <si>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</si>
  <si>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</si>
  <si>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</si>
  <si>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</si>
  <si>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</si>
  <si>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</si>
  <si>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</si>
  <si>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</si>
  <si>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</si>
  <si>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</si>
  <si>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</si>
  <si>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</si>
  <si>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</si>
  <si>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</si>
  <si>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</si>
  <si>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</si>
  <si>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</si>
  <si>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</si>
  <si>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</si>
  <si>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</si>
  <si>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</si>
  <si>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</si>
  <si>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</si>
  <si>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</si>
  <si>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</si>
  <si>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</si>
  <si>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</si>
  <si>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</si>
  <si>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</si>
  <si>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</si>
  <si>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</si>
  <si>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</si>
  <si>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</si>
  <si>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</si>
  <si>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</si>
  <si>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</si>
  <si>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</si>
  <si>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</si>
  <si>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</si>
  <si>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</si>
  <si>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</si>
  <si>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</si>
  <si>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</si>
  <si>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</si>
  <si>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</si>
  <si>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</si>
  <si>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</si>
  <si>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</si>
  <si>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</si>
  <si>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</si>
  <si>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</si>
  <si>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</si>
  <si>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</si>
  <si>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</si>
  <si>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</si>
  <si>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</si>
  <si>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</si>
  <si>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</si>
  <si>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</si>
  <si>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</si>
  <si>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</si>
  <si>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</si>
  <si>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</si>
  <si>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</si>
  <si>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</si>
  <si>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</si>
  <si>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</si>
  <si>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</si>
  <si>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</si>
  <si>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</si>
  <si>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</si>
  <si>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</si>
  <si>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</si>
  <si>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</si>
  <si>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</si>
  <si>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</si>
  <si>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</si>
  <si>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</si>
  <si>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</si>
  <si>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</si>
  <si>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</si>
  <si>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</si>
  <si>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</si>
  <si>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</si>
  <si>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</si>
  <si>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</si>
  <si>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</si>
  <si>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</si>
  <si>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</si>
  <si>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</si>
  <si>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</si>
  <si>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</si>
  <si>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</si>
  <si>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</si>
  <si>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</si>
  <si>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</si>
  <si>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</si>
  <si>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</si>
  <si>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</si>
  <si>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</si>
  <si>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</si>
  <si>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</si>
  <si>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</si>
  <si>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</si>
  <si>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</si>
  <si>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</si>
  <si>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</si>
  <si>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</si>
  <si>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</si>
  <si>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</si>
  <si>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</si>
  <si>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</si>
  <si>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</si>
  <si>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</si>
  <si>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</si>
  <si>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</si>
  <si>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</si>
  <si>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</si>
  <si>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</si>
  <si>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</si>
  <si>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</si>
  <si>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</si>
  <si>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</si>
  <si>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</si>
  <si>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</si>
  <si>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</si>
  <si>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</si>
  <si>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</si>
  <si>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</si>
  <si>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</si>
  <si>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</si>
  <si>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</si>
  <si>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</si>
  <si>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</si>
  <si>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</si>
  <si>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</si>
  <si>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</si>
  <si>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</si>
  <si>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</si>
  <si>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</si>
  <si>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</si>
  <si>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</si>
  <si>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</si>
  <si>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</si>
  <si>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</si>
  <si>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</si>
  <si>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</si>
  <si>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</si>
  <si>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</si>
  <si>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</si>
  <si>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</si>
  <si>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</si>
  <si>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</si>
  <si>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</si>
  <si>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</si>
  <si>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</si>
  <si>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</si>
  <si>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</si>
  <si>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</si>
  <si>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</si>
  <si>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</si>
  <si>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</si>
  <si>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</si>
  <si>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</si>
  <si>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</si>
  <si>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</si>
  <si>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</si>
  <si>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</si>
  <si>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</si>
  <si>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</si>
  <si>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</si>
  <si>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</si>
  <si>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</si>
  <si>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</si>
  <si>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</si>
  <si>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</si>
  <si>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</si>
  <si>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</si>
  <si>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</si>
  <si>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</si>
  <si>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</si>
  <si>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</si>
  <si>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</si>
  <si>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</si>
  <si>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</si>
  <si>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</si>
  <si>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</si>
  <si>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</si>
  <si>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</si>
  <si>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</si>
  <si>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</si>
  <si>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</si>
  <si>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</si>
  <si>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</si>
  <si>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</si>
  <si>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</si>
  <si>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</si>
  <si>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</si>
  <si>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</si>
  <si>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</si>
  <si>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</si>
  <si>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</si>
  <si>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</si>
  <si>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</si>
  <si>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</si>
  <si>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</si>
  <si>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</si>
  <si>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</si>
  <si>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</si>
  <si>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</si>
  <si>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</si>
  <si>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</si>
  <si>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</si>
  <si>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</si>
  <si>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</si>
  <si>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</si>
  <si>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</si>
  <si>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</si>
  <si>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</si>
  <si>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</si>
  <si>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</si>
  <si>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</si>
  <si>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</si>
  <si>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</si>
  <si>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</si>
  <si>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</si>
  <si>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</si>
  <si>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</si>
  <si>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</si>
  <si>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</si>
  <si>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</si>
  <si>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</si>
  <si>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</si>
  <si>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</si>
  <si>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</si>
  <si>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</si>
  <si>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</si>
  <si>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</si>
  <si>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</si>
  <si>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</si>
  <si>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</si>
  <si>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</si>
  <si>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</si>
  <si>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</si>
  <si>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</si>
  <si>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</si>
  <si>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</si>
  <si>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</si>
  <si>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</si>
  <si>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</si>
  <si>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</si>
  <si>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</si>
  <si>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</si>
  <si>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</si>
  <si>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</si>
  <si>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</si>
  <si>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</si>
  <si>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</si>
  <si>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</si>
  <si>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</si>
  <si>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</si>
  <si>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</si>
  <si>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</si>
  <si>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</si>
  <si>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</si>
  <si>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</si>
  <si>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</si>
  <si>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</si>
  <si>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</si>
  <si>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</si>
  <si>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</si>
  <si>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</si>
  <si>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</si>
  <si>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</si>
  <si>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</si>
  <si>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</si>
  <si>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</si>
  <si>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</si>
  <si>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</si>
  <si>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</si>
  <si>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</si>
  <si>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</si>
  <si>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</si>
  <si>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</si>
  <si>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</si>
  <si>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</si>
  <si>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</si>
  <si>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</si>
  <si>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</si>
  <si>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</si>
  <si>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</si>
  <si>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</si>
  <si>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</si>
  <si>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</si>
  <si>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</si>
  <si>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</si>
  <si>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</si>
  <si>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</si>
  <si>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</si>
  <si>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</si>
  <si>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</si>
  <si>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</si>
  <si>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</si>
  <si>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</si>
  <si>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</si>
  <si>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</si>
  <si>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</si>
  <si>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</si>
  <si>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</si>
  <si>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</si>
  <si>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</si>
  <si>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</si>
  <si>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</si>
  <si>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</si>
  <si>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</si>
  <si>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</si>
  <si>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</si>
  <si>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</si>
  <si>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</si>
  <si>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</si>
  <si>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</si>
  <si>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</si>
  <si>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</si>
  <si>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</si>
  <si>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</si>
  <si>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</si>
  <si>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</si>
  <si>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</si>
  <si>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</si>
  <si>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</si>
  <si>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</si>
  <si>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</si>
  <si>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</si>
  <si>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</si>
  <si>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</si>
  <si>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</si>
  <si>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</si>
  <si>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</si>
  <si>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</si>
  <si>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</si>
  <si>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</si>
  <si>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</si>
  <si>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</si>
  <si>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</si>
  <si>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</si>
  <si>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</si>
  <si>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</si>
  <si>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</si>
  <si>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</si>
  <si>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</si>
  <si>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</si>
  <si>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</si>
  <si>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</si>
  <si>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</si>
  <si>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</si>
  <si>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</si>
  <si>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</si>
  <si>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</si>
  <si>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</si>
  <si>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</si>
  <si>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</si>
  <si>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</si>
  <si>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</si>
  <si>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</si>
  <si>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</si>
  <si>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</si>
  <si>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</si>
  <si>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</si>
  <si>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</si>
  <si>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</si>
  <si>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</si>
  <si>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</si>
  <si>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</si>
  <si>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</si>
  <si>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</si>
  <si>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</si>
  <si>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</si>
  <si>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</si>
  <si>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</si>
  <si>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</si>
  <si>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</si>
  <si>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</si>
  <si>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</si>
  <si>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</si>
  <si>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</si>
  <si>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</si>
  <si>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</si>
  <si>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</si>
  <si>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</si>
  <si>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</si>
  <si>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</si>
  <si>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</si>
  <si>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</si>
  <si>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</si>
  <si>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</si>
  <si>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</si>
  <si>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</si>
  <si>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</si>
  <si>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</si>
  <si>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</si>
  <si>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</si>
  <si>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</si>
  <si>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</si>
  <si>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</si>
  <si>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</si>
  <si>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</si>
  <si>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</si>
  <si>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</si>
  <si>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</si>
  <si>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</si>
  <si>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</si>
  <si>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</si>
  <si>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</si>
  <si>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</si>
  <si>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</si>
  <si>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</si>
  <si>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</si>
  <si>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</si>
  <si>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</si>
  <si>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</si>
  <si>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</si>
  <si>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</si>
  <si>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</si>
  <si>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</si>
  <si>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</si>
  <si>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</si>
  <si>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</si>
  <si>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</si>
  <si>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</si>
  <si>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</si>
  <si>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</si>
  <si>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</si>
  <si>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</si>
  <si>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</si>
  <si>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</si>
  <si>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</si>
  <si>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</si>
  <si>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</si>
  <si>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</si>
  <si>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</si>
  <si>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</si>
  <si>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</si>
  <si>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</si>
  <si>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</si>
  <si>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</si>
  <si>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</si>
  <si>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</si>
  <si>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</si>
  <si>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</si>
  <si>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</si>
  <si>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</si>
  <si>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</si>
  <si>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</si>
  <si>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</si>
  <si>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</si>
  <si>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</si>
  <si>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</si>
  <si>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</si>
  <si>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</si>
  <si>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</si>
  <si>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</si>
  <si>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</si>
  <si>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</si>
  <si>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</si>
  <si>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</si>
  <si>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</si>
  <si>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</si>
  <si>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</si>
  <si>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</si>
  <si>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</si>
  <si>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</si>
  <si>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</si>
  <si>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</si>
  <si>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</si>
  <si>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</si>
  <si>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</si>
  <si>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</si>
  <si>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</si>
  <si>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</si>
  <si>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</si>
  <si>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</si>
  <si>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</si>
  <si>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</si>
  <si>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</si>
  <si>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</si>
  <si>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</si>
  <si>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</si>
  <si>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</si>
  <si>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</si>
  <si>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</si>
  <si>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</si>
  <si>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</si>
  <si>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</si>
  <si>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</si>
  <si>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</si>
  <si>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</si>
  <si>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</si>
  <si>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</si>
  <si>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</si>
  <si>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</si>
  <si>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</si>
  <si>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</si>
  <si>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</si>
  <si>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</si>
  <si>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</si>
  <si>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</si>
  <si>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</si>
  <si>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</si>
  <si>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</si>
  <si>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</si>
  <si>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</si>
  <si>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</si>
  <si>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</si>
  <si>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</si>
  <si>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</si>
  <si>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</si>
  <si>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</si>
  <si>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</si>
  <si>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</si>
  <si>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</si>
  <si>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</si>
  <si>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</si>
  <si>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</si>
  <si>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</si>
  <si>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</si>
  <si>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</si>
  <si>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</si>
  <si>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</si>
  <si>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</si>
  <si>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</si>
  <si>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</si>
  <si>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</si>
  <si>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</si>
  <si>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</si>
  <si>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</si>
  <si>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</si>
  <si>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</si>
  <si>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</si>
  <si>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</si>
  <si>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</si>
  <si>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</si>
  <si>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</si>
  <si>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</si>
  <si>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</si>
  <si>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</si>
  <si>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</si>
  <si>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</si>
  <si>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</si>
  <si>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</si>
  <si>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</si>
  <si>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</si>
  <si>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</si>
  <si>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</si>
  <si>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</si>
  <si>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</si>
  <si>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</si>
  <si>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</si>
  <si>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</si>
  <si>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</si>
  <si>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</si>
  <si>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</si>
  <si>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</si>
  <si>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</si>
  <si>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</si>
  <si>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</si>
  <si>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</si>
  <si>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</si>
  <si>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</si>
  <si>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</si>
  <si>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</si>
  <si>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</si>
  <si>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</si>
  <si>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</si>
  <si>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</si>
  <si>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</si>
  <si>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</si>
  <si>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</si>
  <si>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</si>
  <si>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</si>
  <si>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</si>
  <si>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</si>
  <si>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</si>
  <si>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</si>
  <si>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</si>
  <si>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</si>
  <si>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</si>
  <si>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</si>
  <si>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</si>
  <si>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</si>
  <si>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</si>
  <si>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</si>
  <si>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</si>
  <si>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</si>
  <si>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</si>
  <si>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</si>
  <si>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</si>
  <si>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</si>
  <si>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</si>
  <si>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</si>
  <si>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</si>
  <si>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</si>
  <si>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</si>
  <si>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</si>
  <si>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</si>
  <si>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</si>
  <si>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</si>
  <si>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</si>
  <si>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</si>
  <si>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</si>
  <si>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</si>
  <si>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</si>
  <si>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</si>
  <si>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</si>
  <si>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</si>
  <si>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</si>
  <si>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</si>
  <si>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</si>
  <si>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</si>
  <si>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</si>
  <si>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</si>
  <si>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</si>
  <si>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</si>
  <si>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</si>
  <si>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</si>
  <si>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</si>
  <si>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</si>
  <si>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</si>
  <si>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</si>
  <si>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</si>
  <si>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</si>
  <si>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</si>
  <si>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</si>
  <si>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</si>
  <si>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</si>
  <si>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</si>
  <si>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</si>
  <si>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</si>
  <si>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</si>
  <si>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</si>
  <si>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</si>
  <si>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</si>
  <si>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</si>
  <si>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</si>
  <si>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</si>
  <si>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</si>
  <si>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</si>
  <si>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</si>
  <si>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</si>
  <si>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</si>
  <si>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</si>
  <si>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</si>
  <si>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</si>
  <si>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</si>
  <si>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</si>
  <si>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</si>
  <si>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</si>
  <si>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</si>
  <si>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</si>
  <si>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</si>
  <si>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</si>
  <si>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</si>
  <si>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</si>
  <si>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</si>
  <si>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</si>
  <si>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</si>
  <si>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</si>
  <si>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</si>
  <si>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</si>
  <si>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</si>
  <si>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</si>
  <si>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</si>
  <si>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</si>
  <si>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</si>
  <si>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</si>
  <si>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</si>
  <si>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</si>
  <si>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</si>
  <si>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</si>
  <si>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</si>
  <si>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</si>
  <si>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</si>
  <si>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</si>
  <si>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</si>
  <si>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</si>
  <si>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</si>
  <si>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</si>
  <si>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</si>
  <si>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</si>
  <si>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</si>
  <si>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</si>
  <si>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</si>
  <si>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</si>
  <si>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</si>
  <si>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</si>
  <si>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</si>
  <si>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</si>
  <si>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</si>
  <si>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</si>
  <si>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</si>
  <si>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</si>
  <si>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</si>
  <si>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</si>
  <si>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</si>
  <si>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</si>
  <si>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</si>
  <si>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</si>
  <si>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</si>
  <si>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</si>
  <si>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</si>
  <si>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</si>
  <si>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</si>
  <si>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</si>
  <si>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</si>
  <si>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</si>
  <si>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</si>
  <si>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</si>
  <si>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</si>
  <si>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</si>
  <si>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</si>
  <si>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</si>
  <si>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</si>
  <si>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</si>
  <si>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</si>
  <si>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</si>
  <si>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</si>
  <si>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</si>
  <si>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</si>
  <si>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</si>
  <si>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</si>
  <si>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</si>
  <si>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</si>
  <si>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</si>
  <si>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</si>
  <si>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</si>
  <si>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</si>
  <si>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</si>
  <si>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</si>
  <si>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</si>
  <si>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</si>
  <si>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</si>
  <si>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</si>
  <si>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</si>
  <si>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</si>
  <si>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</si>
  <si>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</si>
  <si>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</si>
  <si>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</si>
  <si>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</si>
  <si>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</si>
  <si>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</si>
  <si>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</si>
  <si>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</si>
  <si>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</si>
  <si>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</si>
  <si>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</si>
  <si>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</si>
  <si>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</si>
  <si>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</si>
  <si>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</si>
  <si>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</si>
  <si>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</si>
  <si>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</si>
  <si>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</si>
  <si>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</si>
  <si>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</si>
  <si>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</si>
  <si>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</si>
  <si>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</si>
  <si>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</si>
  <si>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</si>
  <si>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</si>
  <si>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</si>
  <si>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</si>
  <si>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</si>
  <si>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</si>
  <si>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</si>
  <si>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</si>
  <si>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</si>
  <si>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</si>
  <si>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</si>
  <si>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</si>
  <si>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</si>
  <si>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</si>
  <si>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</si>
  <si>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</si>
  <si>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</si>
  <si>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</si>
  <si>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</si>
  <si>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</si>
  <si>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</si>
  <si>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</si>
  <si>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</si>
  <si>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</si>
  <si>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</si>
  <si>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</si>
  <si>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</si>
  <si>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</si>
  <si>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</si>
  <si>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</si>
  <si>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</si>
  <si>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</si>
  <si>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</si>
  <si>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</si>
  <si>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</si>
  <si>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</si>
  <si>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</si>
  <si>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</si>
  <si>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</si>
  <si>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</si>
  <si>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</si>
  <si>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</si>
  <si>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</si>
  <si>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</si>
  <si>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</si>
  <si>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</si>
  <si>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</si>
  <si>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</si>
  <si>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</si>
  <si>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</si>
  <si>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</si>
  <si>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</si>
  <si>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</si>
  <si>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</si>
  <si>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</si>
  <si>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</si>
  <si>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</si>
  <si>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</si>
  <si>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</si>
  <si>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</si>
  <si>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</si>
  <si>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</si>
  <si>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</si>
  <si>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</si>
  <si>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</si>
  <si>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</si>
  <si>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</si>
  <si>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</si>
  <si>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</si>
  <si>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</si>
  <si>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</si>
  <si>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</si>
  <si>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</si>
  <si>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</si>
  <si>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</si>
  <si>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</si>
  <si>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</si>
  <si>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</si>
  <si>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</si>
  <si>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</si>
  <si>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</si>
  <si>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</si>
  <si>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</si>
  <si>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</si>
  <si>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</si>
  <si>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</si>
  <si>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</si>
  <si>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</si>
  <si>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</si>
  <si>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</si>
  <si>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</si>
  <si>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</si>
  <si>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</si>
  <si>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</si>
  <si>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</si>
  <si>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</si>
  <si>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</si>
  <si>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</si>
  <si>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</si>
  <si>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</si>
  <si>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</si>
  <si>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</si>
  <si>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</si>
  <si>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</si>
  <si>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</si>
  <si>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</si>
  <si>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</si>
  <si>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</si>
  <si>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</si>
  <si>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</si>
  <si>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</si>
  <si>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</si>
  <si>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</si>
  <si>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</si>
  <si>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</si>
  <si>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</si>
  <si>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</si>
  <si>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</si>
  <si>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</si>
  <si>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</si>
  <si>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</si>
  <si>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</si>
  <si>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</si>
  <si>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</si>
  <si>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</si>
  <si>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</si>
  <si>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</si>
  <si>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</si>
  <si>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</si>
  <si>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</si>
  <si>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</si>
  <si>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</si>
  <si>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</si>
  <si>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</si>
  <si>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</si>
  <si>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</si>
  <si>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</si>
  <si>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</si>
  <si>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</si>
  <si>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</si>
  <si>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</si>
  <si>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</si>
  <si>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</si>
  <si>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</si>
  <si>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</si>
  <si>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</si>
  <si>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</si>
  <si>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</si>
  <si>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</si>
  <si>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</si>
  <si>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</si>
  <si>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</si>
  <si>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</si>
  <si>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</si>
  <si>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</si>
  <si>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</si>
  <si>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</si>
  <si>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</si>
  <si>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</si>
  <si>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</si>
  <si>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</si>
  <si>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</si>
  <si>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</si>
  <si>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</si>
  <si>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</si>
  <si>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</si>
  <si>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</si>
  <si>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</si>
  <si>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</si>
  <si>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</si>
  <si>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</si>
  <si>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</si>
  <si>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</si>
  <si>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</si>
  <si>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</si>
  <si>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</si>
  <si>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</si>
  <si>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</si>
  <si>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</si>
  <si>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</si>
  <si>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</si>
  <si>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</si>
  <si>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</si>
  <si>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</si>
  <si>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</si>
  <si>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</si>
  <si>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</si>
  <si>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</si>
  <si>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</si>
  <si>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</si>
  <si>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</si>
  <si>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</si>
  <si>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</si>
  <si>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</si>
  <si>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</si>
  <si>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</si>
  <si>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</si>
  <si>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</si>
  <si>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</si>
  <si>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</si>
  <si>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</si>
  <si>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</si>
  <si>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</si>
  <si>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</si>
  <si>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</si>
  <si>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</si>
  <si>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</si>
  <si>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</si>
  <si>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</si>
  <si>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</si>
  <si>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</si>
  <si>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</si>
  <si>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</si>
  <si>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</si>
  <si>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</si>
  <si>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</si>
  <si>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</si>
  <si>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</si>
  <si>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</si>
  <si>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</si>
  <si>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</si>
  <si>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</si>
  <si>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</si>
  <si>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</si>
  <si>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</si>
  <si>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</si>
  <si>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</si>
  <si>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</si>
  <si>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</si>
  <si>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</si>
  <si>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</si>
  <si>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</si>
  <si>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</si>
  <si>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</si>
  <si>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</si>
  <si>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</si>
  <si>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</si>
  <si>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</si>
  <si>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</si>
  <si>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</si>
  <si>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</si>
  <si>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</si>
  <si>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</si>
  <si>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</si>
  <si>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</si>
  <si>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</si>
  <si>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</si>
  <si>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</si>
  <si>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</si>
  <si>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</si>
  <si>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</si>
  <si>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</si>
  <si>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</si>
  <si>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</si>
  <si>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</si>
  <si>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</si>
  <si>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</si>
  <si>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</si>
  <si>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</si>
  <si>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</si>
  <si>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</si>
  <si>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</si>
  <si>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</si>
  <si>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</si>
  <si>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</si>
  <si>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</si>
  <si>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</si>
  <si>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</si>
  <si>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</si>
  <si>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</si>
  <si>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</si>
  <si>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</si>
  <si>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</si>
  <si>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</si>
  <si>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</si>
  <si>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</si>
  <si>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</si>
  <si>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</si>
  <si>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</si>
  <si>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</si>
  <si>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</si>
  <si>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</si>
  <si>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</si>
  <si>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</si>
  <si>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</si>
  <si>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</si>
  <si>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</si>
  <si>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</si>
  <si>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</si>
  <si>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</si>
  <si>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</si>
  <si>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</si>
  <si>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</si>
  <si>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</si>
  <si>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</si>
  <si>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</si>
  <si>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</si>
  <si>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</si>
  <si>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</si>
  <si>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</si>
  <si>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</si>
  <si>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</si>
  <si>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</si>
  <si>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</si>
  <si>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</si>
  <si>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</si>
  <si>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</si>
  <si>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</si>
  <si>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</si>
  <si>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</si>
  <si>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</si>
  <si>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</si>
  <si>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</si>
  <si>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</si>
  <si>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</si>
  <si>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</si>
  <si>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</si>
  <si>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</si>
  <si>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</si>
  <si>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</si>
  <si>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</si>
  <si>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</si>
  <si>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</si>
  <si>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</si>
  <si>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</si>
  <si>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</si>
  <si>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</si>
  <si>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</si>
  <si>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</si>
  <si>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</si>
  <si>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</si>
  <si>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</si>
  <si>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</si>
  <si>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</si>
  <si>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</si>
  <si>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</si>
  <si>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</si>
  <si>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</si>
  <si>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</si>
  <si>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</si>
  <si>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</si>
  <si>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</si>
  <si>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</si>
  <si>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</si>
  <si>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</si>
  <si>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</si>
  <si>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</si>
  <si>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</si>
  <si>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</si>
  <si>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</si>
  <si>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</si>
  <si>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</si>
  <si>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</si>
  <si>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</si>
  <si>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</si>
  <si>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</si>
  <si>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</si>
  <si>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</si>
  <si>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</si>
  <si>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</si>
  <si>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</si>
  <si>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</si>
  <si>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</si>
  <si>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</si>
  <si>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</si>
  <si>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</si>
  <si>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</si>
  <si>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</si>
  <si>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</si>
  <si>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</si>
  <si>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</si>
  <si>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</si>
  <si>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</si>
  <si>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</si>
  <si>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</si>
  <si>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</si>
  <si>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</si>
  <si>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</si>
  <si>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</si>
  <si>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</si>
  <si>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</si>
  <si>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</si>
  <si>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</si>
  <si>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</si>
  <si>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</si>
  <si>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</si>
  <si>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</si>
  <si>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</si>
  <si>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</si>
  <si>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</si>
  <si>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</si>
  <si>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</si>
  <si>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</si>
  <si>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</si>
  <si>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</si>
  <si>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</si>
  <si>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</si>
  <si>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</si>
  <si>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</si>
  <si>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</si>
  <si>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</si>
  <si>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</si>
  <si>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</si>
  <si>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</si>
  <si>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</si>
  <si>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</si>
  <si>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</si>
  <si>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</si>
  <si>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</si>
  <si>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</si>
  <si>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</si>
  <si>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</si>
  <si>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</si>
  <si>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</si>
  <si>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</si>
  <si>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</si>
  <si>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</si>
  <si>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</si>
  <si>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</si>
  <si>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</si>
  <si>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</si>
  <si>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</si>
  <si>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</si>
  <si>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</si>
  <si>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</si>
  <si>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</si>
  <si>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</si>
  <si>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</si>
  <si>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</si>
  <si>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</si>
  <si>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</si>
  <si>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</si>
  <si>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</si>
  <si>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</si>
  <si>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</si>
  <si>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</si>
  <si>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</si>
  <si>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</si>
  <si>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</si>
  <si>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</si>
  <si>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</si>
  <si>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</si>
  <si>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</si>
  <si>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</si>
  <si>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</si>
  <si>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</si>
  <si>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</si>
  <si>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</si>
  <si>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</si>
  <si>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</si>
  <si>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</si>
  <si>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</si>
  <si>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</si>
  <si>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</si>
  <si>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</si>
  <si>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</si>
  <si>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</si>
  <si>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</si>
  <si>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</si>
  <si>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</si>
  <si>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</si>
  <si>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</si>
  <si>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</si>
  <si>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</si>
  <si>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</si>
  <si>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</si>
  <si>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</si>
  <si>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</si>
  <si>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</si>
  <si>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</si>
  <si>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</si>
  <si>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</si>
  <si>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</si>
  <si>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</si>
  <si>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</si>
  <si>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</si>
  <si>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</si>
  <si>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</si>
  <si>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</si>
  <si>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</si>
  <si>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</si>
  <si>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</si>
  <si>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</si>
  <si>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</si>
  <si>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</si>
  <si>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</si>
  <si>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</si>
  <si>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</si>
  <si>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</si>
  <si>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</si>
  <si>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</si>
  <si>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</si>
  <si>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</si>
  <si>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</si>
  <si>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</si>
  <si>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</si>
  <si>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</si>
  <si>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</si>
  <si>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</si>
  <si>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</si>
  <si>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</si>
  <si>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</si>
  <si>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</si>
  <si>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</si>
  <si>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</si>
  <si>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</si>
  <si>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</si>
  <si>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</si>
  <si>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</si>
  <si>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</si>
  <si>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</si>
  <si>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</si>
  <si>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</si>
  <si>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</si>
  <si>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</si>
  <si>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</si>
  <si>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</si>
  <si>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</si>
  <si>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</si>
  <si>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</si>
  <si>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</si>
  <si>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</si>
  <si>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</si>
  <si>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</si>
  <si>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</si>
  <si>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</si>
  <si>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</si>
  <si>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</si>
  <si>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</si>
  <si>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</si>
  <si>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</si>
  <si>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</si>
  <si>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</si>
  <si>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</si>
  <si>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</si>
  <si>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</si>
  <si>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</si>
  <si>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</si>
  <si>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</si>
  <si>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</si>
  <si>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</si>
  <si>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</si>
  <si>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</si>
  <si>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</si>
  <si>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</si>
  <si>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</si>
  <si>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</si>
  <si>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</si>
  <si>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</si>
  <si>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</si>
  <si>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</si>
  <si>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</si>
  <si>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</si>
  <si>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</si>
  <si>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</si>
  <si>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</si>
  <si>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</si>
  <si>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</si>
  <si>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</si>
  <si>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</si>
  <si>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</si>
  <si>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</si>
  <si>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</si>
  <si>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</si>
  <si>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</si>
  <si>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</si>
  <si>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</si>
  <si>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</si>
  <si>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</si>
  <si>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</si>
  <si>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</si>
  <si>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</si>
  <si>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</si>
  <si>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</si>
  <si>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</si>
  <si>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</si>
  <si>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</si>
  <si>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</si>
  <si>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</si>
  <si>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</si>
  <si>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</si>
  <si>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</si>
  <si>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</si>
  <si>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</si>
  <si>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</si>
  <si>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</si>
  <si>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</si>
  <si>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</si>
  <si>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</si>
  <si>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</si>
  <si>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</si>
  <si>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</si>
  <si>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</si>
  <si>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</si>
  <si>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</si>
  <si>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</si>
  <si>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</si>
  <si>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</si>
  <si>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</si>
  <si>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</si>
  <si>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</si>
  <si>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</si>
  <si>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</si>
  <si>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</si>
  <si>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</si>
  <si>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</si>
  <si>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</si>
  <si>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</si>
  <si>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</si>
  <si>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</si>
  <si>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</si>
  <si>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</si>
  <si>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</si>
  <si>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</si>
  <si>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</si>
  <si>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</si>
  <si>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</si>
  <si>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</si>
  <si>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</si>
  <si>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</si>
  <si>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</si>
  <si>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</si>
  <si>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</si>
  <si>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</si>
  <si>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</si>
  <si>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</si>
  <si>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</si>
  <si>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</si>
  <si>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</si>
  <si>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</si>
  <si>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</si>
  <si>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</si>
  <si>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</si>
  <si>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</si>
  <si>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</si>
  <si>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</si>
  <si>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</si>
  <si>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</si>
  <si>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</si>
  <si>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</si>
  <si>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</si>
  <si>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</si>
  <si>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</si>
  <si>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</si>
  <si>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</si>
  <si>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</si>
  <si>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</si>
  <si>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</si>
  <si>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</si>
  <si>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</si>
  <si>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</si>
  <si>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</si>
  <si>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</si>
  <si>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</si>
  <si>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</si>
  <si>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</si>
  <si>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</si>
  <si>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</si>
  <si>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</si>
  <si>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</si>
  <si>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</si>
  <si>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</si>
  <si>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</si>
  <si>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</si>
  <si>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</si>
  <si>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</si>
  <si>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</si>
  <si>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</si>
  <si>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</si>
  <si>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</si>
  <si>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</si>
  <si>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</si>
  <si>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</si>
  <si>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</si>
  <si>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</si>
  <si>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</si>
  <si>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</si>
  <si>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</si>
  <si>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</si>
  <si>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</si>
  <si>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</si>
  <si>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</si>
  <si>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</si>
  <si>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</si>
  <si>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</si>
  <si>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</si>
  <si>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</si>
  <si>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</si>
  <si>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</si>
  <si>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</si>
  <si>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</si>
  <si>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</si>
  <si>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</si>
  <si>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</si>
  <si>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</si>
  <si>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</si>
  <si>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</si>
  <si>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</si>
  <si>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</si>
  <si>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</si>
  <si>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</si>
  <si>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</si>
  <si>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</si>
  <si>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</si>
  <si>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</si>
  <si>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</si>
  <si>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</si>
  <si>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</si>
  <si>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</si>
  <si>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</si>
  <si>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</si>
  <si>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</si>
  <si>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</si>
  <si>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</si>
  <si>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</si>
  <si>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</si>
  <si>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</si>
  <si>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</si>
  <si>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</si>
  <si>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</si>
  <si>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</si>
  <si>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</si>
  <si>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</si>
  <si>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</si>
  <si>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</si>
  <si>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</si>
  <si>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</si>
  <si>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</si>
  <si>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</si>
  <si>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</si>
  <si>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</si>
  <si>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</si>
  <si>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</si>
  <si>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</si>
  <si>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</si>
  <si>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</si>
  <si>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</si>
  <si>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</si>
  <si>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</si>
  <si>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</si>
  <si>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</si>
  <si>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</si>
  <si>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</si>
  <si>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</si>
  <si>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</si>
  <si>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</si>
  <si>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</si>
  <si>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</si>
  <si>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</si>
  <si>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</si>
  <si>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</si>
  <si>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</si>
  <si>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</si>
  <si>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</si>
  <si>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</si>
  <si>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</si>
  <si>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</si>
  <si>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</si>
  <si>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</si>
  <si>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</si>
  <si>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</si>
  <si>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</si>
  <si>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</si>
  <si>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</si>
  <si>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</si>
  <si>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</si>
  <si>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</si>
  <si>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</si>
  <si>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</si>
  <si>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</si>
  <si>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</si>
  <si>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</si>
  <si>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</si>
  <si>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</si>
  <si>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</si>
  <si>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</si>
  <si>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</si>
  <si>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</si>
  <si>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</si>
  <si>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</si>
  <si>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</si>
  <si>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</si>
  <si>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</si>
  <si>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</si>
  <si>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</si>
  <si>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</si>
  <si>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</si>
  <si>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</si>
  <si>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</si>
  <si>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</si>
  <si>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</si>
  <si>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</si>
  <si>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</si>
  <si>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</si>
  <si>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</si>
  <si>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</si>
  <si>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</si>
  <si>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</si>
  <si>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</si>
  <si>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</si>
  <si>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</si>
  <si>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</si>
  <si>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</si>
  <si>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</si>
  <si>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</si>
  <si>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</si>
  <si>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</si>
  <si>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</si>
  <si>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</si>
  <si>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</si>
  <si>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</si>
  <si>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</si>
  <si>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</si>
  <si>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</si>
  <si>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</si>
  <si>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</si>
  <si>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</si>
  <si>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</si>
  <si>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</si>
  <si>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</si>
  <si>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</si>
  <si>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</si>
  <si>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</si>
  <si>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</si>
  <si>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</si>
  <si>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</si>
  <si>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</si>
  <si>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</si>
  <si>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</si>
  <si>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</si>
  <si>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</si>
  <si>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</si>
  <si>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</si>
  <si>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</si>
  <si>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</si>
  <si>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</si>
  <si>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</si>
  <si>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</si>
  <si>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</si>
  <si>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</si>
  <si>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</si>
  <si>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</si>
  <si>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</si>
  <si>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</si>
  <si>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</si>
  <si>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</si>
  <si>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</si>
  <si>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</si>
  <si>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</si>
  <si>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</si>
  <si>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</si>
  <si>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</si>
  <si>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</si>
  <si>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</si>
  <si>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</si>
  <si>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</si>
  <si>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</si>
  <si>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</si>
  <si>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</si>
  <si>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</si>
  <si>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</si>
  <si>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</si>
  <si>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</si>
  <si>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</si>
  <si>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</si>
  <si>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</si>
  <si>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</si>
  <si>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</si>
  <si>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</si>
  <si>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</si>
  <si>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</si>
  <si>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</si>
  <si>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</si>
  <si>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</si>
  <si>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</si>
  <si>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</si>
  <si>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</si>
  <si>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</si>
  <si>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</si>
  <si>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</si>
  <si>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</si>
  <si>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</si>
  <si>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</si>
  <si>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</si>
  <si>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</si>
  <si>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</si>
  <si>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</si>
  <si>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</si>
  <si>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</si>
  <si>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</si>
  <si>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</si>
  <si>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</si>
  <si>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</si>
  <si>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</si>
  <si>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</si>
  <si>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</si>
  <si>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</si>
  <si>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</si>
  <si>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</si>
  <si>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</si>
  <si>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</si>
  <si>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</si>
  <si>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</si>
  <si>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</si>
  <si>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</si>
  <si>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</si>
  <si>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</si>
  <si>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</si>
  <si>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</si>
  <si>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</si>
  <si>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</si>
  <si>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</si>
  <si>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</si>
  <si>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</si>
  <si>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</si>
  <si>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</si>
  <si>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</si>
  <si>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</si>
  <si>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</si>
  <si>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</si>
  <si>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</si>
  <si>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</si>
  <si>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</si>
  <si>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</si>
  <si>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</si>
  <si>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</si>
  <si>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</si>
  <si>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</si>
  <si>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</si>
  <si>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</si>
  <si>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</si>
  <si>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</si>
  <si>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</si>
  <si>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</si>
  <si>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</si>
  <si>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</si>
  <si>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</si>
  <si>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</si>
  <si>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</si>
  <si>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</si>
  <si>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</si>
  <si>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</si>
  <si>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</si>
  <si>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</si>
  <si>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</si>
  <si>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</si>
  <si>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</si>
  <si>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</si>
  <si>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</si>
  <si>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</si>
  <si>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</si>
  <si>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</si>
  <si>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</si>
  <si>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</si>
  <si>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</si>
  <si>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</si>
  <si>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</si>
  <si>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</si>
  <si>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</si>
  <si>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</si>
  <si>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</si>
  <si>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</si>
  <si>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</si>
  <si>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</si>
  <si>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</si>
  <si>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</si>
  <si>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</si>
  <si>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</si>
  <si>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</si>
  <si>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</si>
  <si>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</si>
  <si>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</si>
  <si>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</si>
  <si>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</si>
  <si>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</si>
  <si>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</si>
  <si>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</si>
  <si>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</si>
  <si>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</si>
  <si>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</si>
  <si>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</si>
  <si>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</si>
  <si>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</si>
  <si>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</si>
  <si>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</si>
  <si>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</si>
  <si>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</si>
  <si>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</si>
  <si>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</si>
  <si>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</si>
  <si>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</si>
  <si>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</si>
  <si>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</si>
  <si>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</si>
  <si>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</si>
  <si>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</si>
  <si>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</si>
  <si>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</si>
  <si>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</si>
  <si>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</si>
  <si>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</si>
  <si>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</si>
  <si>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</si>
  <si>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</si>
  <si>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</si>
  <si>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</si>
  <si>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</si>
  <si>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</si>
  <si>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</si>
  <si>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</si>
  <si>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</si>
  <si>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</si>
  <si>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</si>
  <si>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</si>
  <si>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</si>
  <si>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</si>
  <si>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</si>
  <si>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</si>
  <si>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</si>
  <si>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</si>
  <si>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</si>
  <si>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</si>
  <si>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</si>
  <si>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</si>
  <si>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</si>
  <si>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</si>
  <si>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</si>
  <si>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</si>
  <si>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</si>
  <si>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</si>
  <si>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</si>
  <si>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</si>
  <si>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</si>
  <si>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</si>
  <si>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</si>
  <si>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</si>
  <si>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</si>
  <si>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</si>
  <si>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</si>
  <si>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</si>
  <si>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</si>
  <si>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</si>
  <si>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</si>
  <si>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</si>
  <si>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</si>
  <si>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</si>
  <si>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</si>
  <si>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</si>
  <si>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</si>
  <si>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</si>
  <si>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</si>
  <si>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</si>
  <si>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</si>
  <si>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</si>
  <si>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</si>
  <si>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</si>
  <si>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</si>
  <si>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</si>
  <si>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</si>
  <si>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</si>
  <si>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</si>
  <si>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</si>
  <si>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</si>
  <si>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</si>
  <si>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</si>
  <si>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</si>
  <si>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</si>
  <si>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</si>
  <si>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</si>
  <si>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</si>
  <si>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</si>
  <si>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</si>
  <si>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</si>
  <si>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</si>
  <si>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</si>
  <si>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</si>
  <si>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</si>
  <si>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</si>
  <si>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</si>
  <si>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</si>
  <si>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</si>
  <si>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</si>
  <si>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</si>
  <si>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</si>
  <si>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</si>
  <si>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</si>
  <si>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</si>
  <si>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</si>
  <si>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</si>
  <si>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</si>
  <si>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</si>
  <si>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</si>
  <si>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</si>
  <si>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</si>
  <si>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</si>
  <si>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</si>
  <si>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</si>
  <si>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</si>
  <si>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</si>
  <si>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</si>
  <si>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</si>
  <si>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</si>
  <si>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</si>
  <si>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</si>
  <si>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</si>
  <si>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</si>
  <si>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</si>
  <si>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</si>
  <si>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</si>
  <si>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</si>
  <si>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</si>
  <si>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</si>
  <si>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</si>
  <si>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</si>
  <si>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</si>
  <si>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</si>
  <si>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</si>
  <si>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</si>
  <si>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</si>
  <si>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</si>
  <si>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</si>
  <si>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</si>
  <si>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</si>
  <si>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</si>
  <si>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</si>
  <si>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</si>
  <si>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</si>
  <si>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</si>
  <si>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</si>
  <si>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</si>
  <si>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</si>
  <si>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</si>
  <si>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</si>
  <si>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</si>
  <si>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</si>
  <si>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</si>
  <si>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</si>
  <si>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</si>
  <si>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</si>
  <si>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</si>
  <si>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</si>
  <si>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</si>
  <si>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</si>
  <si>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</si>
  <si>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</si>
  <si>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</si>
  <si>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</si>
  <si>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</si>
  <si>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</si>
  <si>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</si>
  <si>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</si>
  <si>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</si>
  <si>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</si>
  <si>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</si>
  <si>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</si>
  <si>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</si>
  <si>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</si>
  <si>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</si>
  <si>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</si>
  <si>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</si>
  <si>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</si>
  <si>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</si>
  <si>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</si>
  <si>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</si>
  <si>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</si>
  <si>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</si>
  <si>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</si>
  <si>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</si>
  <si>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</si>
  <si>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</si>
  <si>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</si>
  <si>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</si>
  <si>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</si>
  <si>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</si>
  <si>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</si>
  <si>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</si>
  <si>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</si>
  <si>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</si>
  <si>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</si>
  <si>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</si>
  <si>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</si>
  <si>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</si>
  <si>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</si>
  <si>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</si>
  <si>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</si>
  <si>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</si>
  <si>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</si>
  <si>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</si>
  <si>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</si>
  <si>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</si>
  <si>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</si>
  <si>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</si>
  <si>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</si>
  <si>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</si>
  <si>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</si>
  <si>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</si>
  <si>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</si>
  <si>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</si>
  <si>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</si>
  <si>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</si>
  <si>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</si>
  <si>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</si>
  <si>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</si>
  <si>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</si>
  <si>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</si>
  <si>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</si>
  <si>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</si>
  <si>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</si>
  <si>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</si>
  <si>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</si>
  <si>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</si>
  <si>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</si>
  <si>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</si>
  <si>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</si>
  <si>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</si>
  <si>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</si>
  <si>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</si>
  <si>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</si>
  <si>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</si>
  <si>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</si>
  <si>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</si>
  <si>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</si>
  <si>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</si>
  <si>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</si>
  <si>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</si>
  <si>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</si>
  <si>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</si>
  <si>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</si>
  <si>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</si>
  <si>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</si>
  <si>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</si>
  <si>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</si>
  <si>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</si>
  <si>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</si>
  <si>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</si>
  <si>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</si>
  <si>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</si>
  <si>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</si>
  <si>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</si>
  <si>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</si>
  <si>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</si>
  <si>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</si>
  <si>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</si>
  <si>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</si>
  <si>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</si>
  <si>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</si>
  <si>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</si>
  <si>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</si>
  <si>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</si>
  <si>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</si>
  <si>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</si>
  <si>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</si>
  <si>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</si>
  <si>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</si>
  <si>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</si>
  <si>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</si>
  <si>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</si>
  <si>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</si>
  <si>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</si>
  <si>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</si>
  <si>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</si>
  <si>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</si>
  <si>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</si>
  <si>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</si>
  <si>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</si>
  <si>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</si>
  <si>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</si>
  <si>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</si>
  <si>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</si>
  <si>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</si>
  <si>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</si>
  <si>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</si>
  <si>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</si>
  <si>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</si>
  <si>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</si>
  <si>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</si>
  <si>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</si>
  <si>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</si>
  <si>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</si>
  <si>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</si>
  <si>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</si>
  <si>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</si>
  <si>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</si>
  <si>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</si>
  <si>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</si>
  <si>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</si>
  <si>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</si>
  <si>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</si>
  <si>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</si>
  <si>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</si>
  <si>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</si>
  <si>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</si>
  <si>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</si>
  <si>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</si>
  <si>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</si>
  <si>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</si>
  <si>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</si>
  <si>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</si>
  <si>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</si>
  <si>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</si>
  <si>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</si>
  <si>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</si>
  <si>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</si>
  <si>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</si>
  <si>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</si>
  <si>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</si>
  <si>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</si>
  <si>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</si>
  <si>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</si>
  <si>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</si>
  <si>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</si>
  <si>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</si>
  <si>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</si>
  <si>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</si>
  <si>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</si>
  <si>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</si>
  <si>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</si>
  <si>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</si>
  <si>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</si>
  <si>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</si>
  <si>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</si>
  <si>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</si>
  <si>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</si>
  <si>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</si>
  <si>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</si>
  <si>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</si>
  <si>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</si>
  <si>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</si>
  <si>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</si>
  <si>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</si>
  <si>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</si>
  <si>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</si>
  <si>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</si>
  <si>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</si>
  <si>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</si>
  <si>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</si>
  <si>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</si>
  <si>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</si>
  <si>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</si>
  <si>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</si>
  <si>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</si>
  <si>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</si>
  <si>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</si>
  <si>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</si>
  <si>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</si>
  <si>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</si>
  <si>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</si>
  <si>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</si>
  <si>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</si>
  <si>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</si>
  <si>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</si>
  <si>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</si>
  <si>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</si>
  <si>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</si>
  <si>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</si>
  <si>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</si>
  <si>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</si>
  <si>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</si>
  <si>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</si>
  <si>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</si>
  <si>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</si>
  <si>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</si>
  <si>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</si>
  <si>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</si>
  <si>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</si>
  <si>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</si>
  <si>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</si>
  <si>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</si>
  <si>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</si>
  <si>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</si>
  <si>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</si>
  <si>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</si>
  <si>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</si>
  <si>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</si>
  <si>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</si>
  <si>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</si>
  <si>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</si>
  <si>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</si>
  <si>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</si>
  <si>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</si>
  <si>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</si>
  <si>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</si>
  <si>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</si>
  <si>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</si>
  <si>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</si>
  <si>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</si>
  <si>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</si>
  <si>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</si>
  <si>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</si>
  <si>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</si>
  <si>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</si>
  <si>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</si>
  <si>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</si>
  <si>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</si>
  <si>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</si>
  <si>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</si>
  <si>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</si>
  <si>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</si>
  <si>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</si>
  <si>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</si>
  <si>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</si>
  <si>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</si>
  <si>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</si>
  <si>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</si>
  <si>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</si>
  <si>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</si>
  <si>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</si>
  <si>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</si>
  <si>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</si>
  <si>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</si>
  <si>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</si>
  <si>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</si>
  <si>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</si>
  <si>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</si>
  <si>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</si>
  <si>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</si>
  <si>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</si>
  <si>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</si>
  <si>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</si>
  <si>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</si>
  <si>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</si>
  <si>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</si>
  <si>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</si>
  <si>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</si>
  <si>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</si>
  <si>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</si>
  <si>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</si>
  <si>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</si>
  <si>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</si>
  <si>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</si>
  <si>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</si>
  <si>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</si>
  <si>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</si>
  <si>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</si>
  <si>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</si>
  <si>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</si>
  <si>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</si>
  <si>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</si>
  <si>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</si>
  <si>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</si>
  <si>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</si>
  <si>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</si>
  <si>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</si>
  <si>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</si>
  <si>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</si>
  <si>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</si>
  <si>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</si>
  <si>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</si>
  <si>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</si>
  <si>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</si>
  <si>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</si>
  <si>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</si>
  <si>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</si>
  <si>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</si>
  <si>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</si>
  <si>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</si>
  <si>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</si>
  <si>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</si>
  <si>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</si>
  <si>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</si>
  <si>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</si>
  <si>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</si>
  <si>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</si>
  <si>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</si>
  <si>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</si>
  <si>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</si>
  <si>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</si>
  <si>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</si>
  <si>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</si>
  <si>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</si>
  <si>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</si>
  <si>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</si>
  <si>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</si>
  <si>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</si>
  <si>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</si>
  <si>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</si>
  <si>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</si>
  <si>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</si>
  <si>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</si>
  <si>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</si>
  <si>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</si>
  <si>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</si>
  <si>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</si>
  <si>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</si>
  <si>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</si>
  <si>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</si>
  <si>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</si>
  <si>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</si>
  <si>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</si>
  <si>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</si>
  <si>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</si>
  <si>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</si>
  <si>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</si>
  <si>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</si>
  <si>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</si>
  <si>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</si>
  <si>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</si>
  <si>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</si>
  <si>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</si>
  <si>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</si>
  <si>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</si>
  <si>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</si>
  <si>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</si>
  <si>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</si>
  <si>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</si>
  <si>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</si>
  <si>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</si>
  <si>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</si>
  <si>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</si>
  <si>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</si>
  <si>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</si>
  <si>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</si>
  <si>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</si>
  <si>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</si>
  <si>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</si>
  <si>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</si>
  <si>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</si>
  <si>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</si>
  <si>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</si>
  <si>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</si>
  <si>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</si>
  <si>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</si>
  <si>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</si>
  <si>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</si>
  <si>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</si>
  <si>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</si>
  <si>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</si>
  <si>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</si>
  <si>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</si>
  <si>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</si>
  <si>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</si>
  <si>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</si>
  <si>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</si>
  <si>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</si>
  <si>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</si>
  <si>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</si>
  <si>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</si>
  <si>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</si>
  <si>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</si>
  <si>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</si>
  <si>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</si>
  <si>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</si>
  <si>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</si>
  <si>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</si>
  <si>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</si>
  <si>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</si>
  <si>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</si>
  <si>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</si>
  <si>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</si>
  <si>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</si>
  <si>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</si>
  <si>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</si>
  <si>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</si>
  <si>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</si>
  <si>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</si>
  <si>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</si>
  <si>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</si>
  <si>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</si>
  <si>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</si>
  <si>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</si>
  <si>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</si>
  <si>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</si>
  <si>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</si>
  <si>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</si>
  <si>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</si>
  <si>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</si>
  <si>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</si>
  <si>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</si>
  <si>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</si>
  <si>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</si>
  <si>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</si>
  <si>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</si>
  <si>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</si>
  <si>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</si>
  <si>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</si>
  <si>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</si>
  <si>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</si>
  <si>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</si>
  <si>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</si>
  <si>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</si>
  <si>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</si>
  <si>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</si>
  <si>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</si>
  <si>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</si>
  <si>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</si>
  <si>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</si>
  <si>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</si>
  <si>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</si>
  <si>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</si>
  <si>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</si>
  <si>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</si>
  <si>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</si>
  <si>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</si>
  <si>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</si>
  <si>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</si>
  <si>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</si>
  <si>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</si>
  <si>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</si>
  <si>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</si>
  <si>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</si>
  <si>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</si>
  <si>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</si>
  <si>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</si>
  <si>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</si>
  <si>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</si>
  <si>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</si>
  <si>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</si>
  <si>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</si>
  <si>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</si>
  <si>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</si>
  <si>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</si>
  <si>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</si>
  <si>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</si>
  <si>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</si>
  <si>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</si>
  <si>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</si>
  <si>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</si>
  <si>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</si>
  <si>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</si>
  <si>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</si>
  <si>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</si>
  <si>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</si>
  <si>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</si>
  <si>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</si>
  <si>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</si>
  <si>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</si>
  <si>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</si>
  <si>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</si>
  <si>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</si>
  <si>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</si>
  <si>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</si>
  <si>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</si>
  <si>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</si>
  <si>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</si>
  <si>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</si>
  <si>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</si>
  <si>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</si>
  <si>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</si>
  <si>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</si>
  <si>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</si>
  <si>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</si>
  <si>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</si>
  <si>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</si>
  <si>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</si>
  <si>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</si>
  <si>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</si>
  <si>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</si>
  <si>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</si>
  <si>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</si>
  <si>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</si>
  <si>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</si>
  <si>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</si>
  <si>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</si>
  <si>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</si>
  <si>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</si>
  <si>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</si>
  <si>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</si>
  <si>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</si>
  <si>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</si>
  <si>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</si>
  <si>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</si>
  <si>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</si>
  <si>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</si>
  <si>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</si>
  <si>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</si>
  <si>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</si>
  <si>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</si>
  <si>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</si>
  <si>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</si>
  <si>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</si>
  <si>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</si>
  <si>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</si>
  <si>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</si>
  <si>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</si>
  <si>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</si>
  <si>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</si>
  <si>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</si>
  <si>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</si>
  <si>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</si>
  <si>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</si>
  <si>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</si>
  <si>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</si>
  <si>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</si>
  <si>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</si>
  <si>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</si>
  <si>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</si>
  <si>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</si>
  <si>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</si>
  <si>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</si>
  <si>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</si>
  <si>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</si>
  <si>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</si>
  <si>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</si>
  <si>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</si>
  <si>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</si>
  <si>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</si>
  <si>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</si>
  <si>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</si>
  <si>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</si>
  <si>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</si>
  <si>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</si>
  <si>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</si>
  <si>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</si>
  <si>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</si>
  <si>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</si>
  <si>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</si>
  <si>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</si>
  <si>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</si>
  <si>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</si>
  <si>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</si>
  <si>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</si>
  <si>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</si>
  <si>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</si>
  <si>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</si>
  <si>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</si>
  <si>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</si>
  <si>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</si>
  <si>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</si>
  <si>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</si>
  <si>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</si>
  <si>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</si>
  <si>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</si>
  <si>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</si>
  <si>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</si>
  <si>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</si>
  <si>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</si>
  <si>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</si>
  <si>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</si>
  <si>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</si>
  <si>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</si>
  <si>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</si>
  <si>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</si>
  <si>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</si>
  <si>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</si>
  <si>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</si>
  <si>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</si>
  <si>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</si>
  <si>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</si>
  <si>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</si>
  <si>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</si>
  <si>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</si>
  <si>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</si>
  <si>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</si>
  <si>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</si>
  <si>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</si>
  <si>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</si>
  <si>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</si>
  <si>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</si>
  <si>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</si>
  <si>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</si>
  <si>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</si>
  <si>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</si>
  <si>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</si>
  <si>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</si>
  <si>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</si>
  <si>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</si>
  <si>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</si>
  <si>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</si>
  <si>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</si>
  <si>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</si>
  <si>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</si>
  <si>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</si>
  <si>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</si>
  <si>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</si>
  <si>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</si>
  <si>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</si>
  <si>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</si>
  <si>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</si>
  <si>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</si>
  <si>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</si>
  <si>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</si>
  <si>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</si>
  <si>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</si>
  <si>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</si>
  <si>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</si>
  <si>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</si>
  <si>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</si>
  <si>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</si>
  <si>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</si>
  <si>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</si>
  <si>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</si>
  <si>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</si>
  <si>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</si>
  <si>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</si>
  <si>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</si>
  <si>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</si>
  <si>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</si>
  <si>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</si>
  <si>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</si>
  <si>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</si>
  <si>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</si>
  <si>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</si>
  <si>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</si>
  <si>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</si>
  <si>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</si>
  <si>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</si>
  <si>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</si>
  <si>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</si>
  <si>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</si>
  <si>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</si>
  <si>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</si>
  <si>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</si>
  <si>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</si>
  <si>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</si>
  <si>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</si>
  <si>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</si>
  <si>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</si>
  <si>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</si>
  <si>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</si>
  <si>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</si>
  <si>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</si>
  <si>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</si>
  <si>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</si>
  <si>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</si>
  <si>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</si>
  <si>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</si>
  <si>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</si>
  <si>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</si>
  <si>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</si>
  <si>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</si>
  <si>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</si>
  <si>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</si>
  <si>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</si>
  <si>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</si>
  <si>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</si>
  <si>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</si>
  <si>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</si>
  <si>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</si>
  <si>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</si>
  <si>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</si>
  <si>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</si>
  <si>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</si>
  <si>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</si>
  <si>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</si>
  <si>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</si>
  <si>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</si>
  <si>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</si>
  <si>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</si>
  <si>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</si>
  <si>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</si>
  <si>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</si>
  <si>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</si>
  <si>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</si>
  <si>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</si>
  <si>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</si>
  <si>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</si>
  <si>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</si>
  <si>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</si>
  <si>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</si>
  <si>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</si>
  <si>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</si>
  <si>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</si>
  <si>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</si>
  <si>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</si>
  <si>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</si>
  <si>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</si>
  <si>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</si>
  <si>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</si>
  <si>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</si>
  <si>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</si>
  <si>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</si>
  <si>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</si>
  <si>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</si>
  <si>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</si>
  <si>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</si>
  <si>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</si>
  <si>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</si>
  <si>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</si>
  <si>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</si>
  <si>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</si>
  <si>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</si>
  <si>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</si>
  <si>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</si>
  <si>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</si>
  <si>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</si>
  <si>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</si>
  <si>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</si>
  <si>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</si>
  <si>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</si>
  <si>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</si>
  <si>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</si>
  <si>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</si>
  <si>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</si>
  <si>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</si>
  <si>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</si>
  <si>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</si>
  <si>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</si>
  <si>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</si>
  <si>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</si>
  <si>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</si>
  <si>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</si>
  <si>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</si>
  <si>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</si>
  <si>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</si>
  <si>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</si>
  <si>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</si>
  <si>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</si>
  <si>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</si>
  <si>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</si>
  <si>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</si>
  <si>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</si>
  <si>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</si>
  <si>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</si>
  <si>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</si>
  <si>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</si>
  <si>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</si>
  <si>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</si>
  <si>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</si>
  <si>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</si>
  <si>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</si>
  <si>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</si>
  <si>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</si>
  <si>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</si>
  <si>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</si>
  <si>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</si>
  <si>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</si>
  <si>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</si>
  <si>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</si>
  <si>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</si>
  <si>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</si>
  <si>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</si>
  <si>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</si>
  <si>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</si>
  <si>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</si>
  <si>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</si>
  <si>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</si>
  <si>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</si>
  <si>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</si>
  <si>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</si>
  <si>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</si>
  <si>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</si>
  <si>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</si>
  <si>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</si>
  <si>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</si>
  <si>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</si>
  <si>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</si>
  <si>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</si>
  <si>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</si>
  <si>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</si>
  <si>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</si>
  <si>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</si>
  <si>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</si>
  <si>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</si>
  <si>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</si>
  <si>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</si>
  <si>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</si>
  <si>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</si>
  <si>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</si>
  <si>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</si>
  <si>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</si>
  <si>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</si>
  <si>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</si>
  <si>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</si>
  <si>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</si>
  <si>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</si>
  <si>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</si>
  <si>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</si>
  <si>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</si>
  <si>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</si>
  <si>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</si>
  <si>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</si>
  <si>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</si>
  <si>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</si>
  <si>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</si>
  <si>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</si>
  <si>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</si>
  <si>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</si>
  <si>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</si>
  <si>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</si>
  <si>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</si>
  <si>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</si>
  <si>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</si>
  <si>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</si>
  <si>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</si>
  <si>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</si>
  <si>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</si>
  <si>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</si>
  <si>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</si>
  <si>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</si>
  <si>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</si>
  <si>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</si>
  <si>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</si>
  <si>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</si>
  <si>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</si>
  <si>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</si>
  <si>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</si>
  <si>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</si>
  <si>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</si>
  <si>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</si>
  <si>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</si>
  <si>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</si>
  <si>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</si>
  <si>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</si>
  <si>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</si>
  <si>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</si>
  <si>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</si>
  <si>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</si>
  <si>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</si>
  <si>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</si>
  <si>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</si>
  <si>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</si>
  <si>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</si>
  <si>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</si>
  <si>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</si>
  <si>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</si>
  <si>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</si>
  <si>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</si>
  <si>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</si>
  <si>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</si>
  <si>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</si>
  <si>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</si>
  <si>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</si>
  <si>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</si>
  <si>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</si>
  <si>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</si>
  <si>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</si>
  <si>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</si>
  <si>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</si>
  <si>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</si>
  <si>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</si>
  <si>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</si>
  <si>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</si>
  <si>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</si>
  <si>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</si>
  <si>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</si>
  <si>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</si>
  <si>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</si>
  <si>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</si>
  <si>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</si>
  <si>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</si>
  <si>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</si>
  <si>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</si>
  <si>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</si>
  <si>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</si>
  <si>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</si>
  <si>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</si>
  <si>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</si>
  <si>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</si>
  <si>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</si>
  <si>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</si>
  <si>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</si>
  <si>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</si>
  <si>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</si>
  <si>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</si>
  <si>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</si>
  <si>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</si>
  <si>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</si>
  <si>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</si>
  <si>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</si>
  <si>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</si>
  <si>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</si>
  <si>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</si>
  <si>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</si>
  <si>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</si>
  <si>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</si>
  <si>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</si>
  <si>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</si>
  <si>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</si>
  <si>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</si>
  <si>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</si>
  <si>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</si>
  <si>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</si>
  <si>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</si>
  <si>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</si>
  <si>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</si>
  <si>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</si>
  <si>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</si>
  <si>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</si>
  <si>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</si>
  <si>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</si>
  <si>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</si>
  <si>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</si>
  <si>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</si>
  <si>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</si>
  <si>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</si>
  <si>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</si>
  <si>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</si>
  <si>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</si>
  <si>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</si>
  <si>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</si>
  <si>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</si>
  <si>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</si>
  <si>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</si>
  <si>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</si>
  <si>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</si>
  <si>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</si>
  <si>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</si>
  <si>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</si>
  <si>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</si>
  <si>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</si>
  <si>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</si>
  <si>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</si>
  <si>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</si>
  <si>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</si>
  <si>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</si>
  <si>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</si>
  <si>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</si>
  <si>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</si>
  <si>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</si>
  <si>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</si>
  <si>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</si>
  <si>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</si>
  <si>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</si>
  <si>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</si>
  <si>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</si>
  <si>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</si>
  <si>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</si>
  <si>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</si>
  <si>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</si>
  <si>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</si>
  <si>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</si>
  <si>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</si>
  <si>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</si>
  <si>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</si>
  <si>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</si>
  <si>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</si>
  <si>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</si>
  <si>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</si>
  <si>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</si>
  <si>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</si>
  <si>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</si>
  <si>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</si>
  <si>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</si>
  <si>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</si>
  <si>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</si>
  <si>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</si>
  <si>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</si>
  <si>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</si>
  <si>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</si>
  <si>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</si>
  <si>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</si>
  <si>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</si>
  <si>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</si>
  <si>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</si>
  <si>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</si>
  <si>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</si>
  <si>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</si>
  <si>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</si>
  <si>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</si>
  <si>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</si>
  <si>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</si>
  <si>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</si>
  <si>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</si>
  <si>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</si>
  <si>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</si>
  <si>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</si>
  <si>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</si>
  <si>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</si>
  <si>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</si>
  <si>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</si>
  <si>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</si>
  <si>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</si>
  <si>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</si>
  <si>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</si>
  <si>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</si>
  <si>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</si>
  <si>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</si>
  <si>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</si>
  <si>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</si>
  <si>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</si>
  <si>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</si>
  <si>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</si>
  <si>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</si>
  <si>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</si>
  <si>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</si>
  <si>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</si>
  <si>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</si>
  <si>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</si>
  <si>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</si>
  <si>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</si>
  <si>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</si>
  <si>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</si>
  <si>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</si>
  <si>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</si>
  <si>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</si>
  <si>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</si>
  <si>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</si>
  <si>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</si>
  <si>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</si>
  <si>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</si>
  <si>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</si>
  <si>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</si>
  <si>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</si>
  <si>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</si>
  <si>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</si>
  <si>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</si>
  <si>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</si>
  <si>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</si>
  <si>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</si>
  <si>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</si>
  <si>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</si>
  <si>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</si>
  <si>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</si>
  <si>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</si>
  <si>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</si>
  <si>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</si>
  <si>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</si>
  <si>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</si>
  <si>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</si>
  <si>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</si>
  <si>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</si>
  <si>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</si>
  <si>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</si>
  <si>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</si>
  <si>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</si>
  <si>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</si>
  <si>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</si>
  <si>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</si>
  <si>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</si>
  <si>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</si>
  <si>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</si>
  <si>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</si>
  <si>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</si>
  <si>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</si>
  <si>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</si>
  <si>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</si>
  <si>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</si>
  <si>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</si>
  <si>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</si>
  <si>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</si>
  <si>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</si>
  <si>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</si>
  <si>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</si>
  <si>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</si>
  <si>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</si>
  <si>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</si>
  <si>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</si>
  <si>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</si>
  <si>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</si>
  <si>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</si>
  <si>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</si>
  <si>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</si>
  <si>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</si>
  <si>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</si>
  <si>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</si>
  <si>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</si>
  <si>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</si>
  <si>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</si>
  <si>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</si>
  <si>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</si>
  <si>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</si>
  <si>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</si>
  <si>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</si>
  <si>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</si>
  <si>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</si>
  <si>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</si>
  <si>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</si>
  <si>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</si>
  <si>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</si>
  <si>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</si>
  <si>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</si>
  <si>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</si>
  <si>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</si>
  <si>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</si>
  <si>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</si>
  <si>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</si>
  <si>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</si>
  <si>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</si>
  <si>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</si>
  <si>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</si>
  <si>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</si>
  <si>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</si>
  <si>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</si>
  <si>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</si>
  <si>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</si>
  <si>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</si>
  <si>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</si>
  <si>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</si>
  <si>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</si>
  <si>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</si>
  <si>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</si>
  <si>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</si>
  <si>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</si>
  <si>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</si>
  <si>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</si>
  <si>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</si>
  <si>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</si>
  <si>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</si>
  <si>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</si>
  <si>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</si>
  <si>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</si>
  <si>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</si>
  <si>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</si>
  <si>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</si>
  <si>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</si>
  <si>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</si>
  <si>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</si>
  <si>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</si>
  <si>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</si>
  <si>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</si>
  <si>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</si>
  <si>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</si>
  <si>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</si>
  <si>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</si>
  <si>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</si>
  <si>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</si>
  <si>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</si>
  <si>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</si>
  <si>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</si>
  <si>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</si>
  <si>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</si>
  <si>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</si>
  <si>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</si>
  <si>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</si>
  <si>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</si>
  <si>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</si>
  <si>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</si>
  <si>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</si>
  <si>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</si>
  <si>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</si>
  <si>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</si>
  <si>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</si>
  <si>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</si>
  <si>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</si>
  <si>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</si>
  <si>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</si>
  <si>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</si>
  <si>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</si>
  <si>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</si>
  <si>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</si>
  <si>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</si>
  <si>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</si>
  <si>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</si>
  <si>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</si>
  <si>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</si>
  <si>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</si>
  <si>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</si>
  <si>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</si>
  <si>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</si>
  <si>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</si>
  <si>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</si>
  <si>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</si>
  <si>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</si>
  <si>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</si>
  <si>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</si>
  <si>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</si>
  <si>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</si>
  <si>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</si>
  <si>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</si>
  <si>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</si>
  <si>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</si>
  <si>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</si>
  <si>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</si>
  <si>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</si>
  <si>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</si>
  <si>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</si>
  <si>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</si>
  <si>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</si>
  <si>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</si>
  <si>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</si>
  <si>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</si>
  <si>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</si>
  <si>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</si>
  <si>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</si>
  <si>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</si>
  <si>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</si>
  <si>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</si>
  <si>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</si>
  <si>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</si>
  <si>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</si>
  <si>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</si>
  <si>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</si>
  <si>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</si>
  <si>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</si>
  <si>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</si>
  <si>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</si>
  <si>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</si>
  <si>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</si>
  <si>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</si>
  <si>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</si>
  <si>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</si>
  <si>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</si>
  <si>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</si>
  <si>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</si>
  <si>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</si>
  <si>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</si>
  <si>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</si>
  <si>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</si>
  <si>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</si>
  <si>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</si>
  <si>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</si>
  <si>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</si>
  <si>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</si>
  <si>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</si>
  <si>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</si>
  <si>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</si>
  <si>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</si>
  <si>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</si>
  <si>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</si>
  <si>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</si>
  <si>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</si>
  <si>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</si>
  <si>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</si>
  <si>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</si>
  <si>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</si>
  <si>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</si>
  <si>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</si>
  <si>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</si>
  <si>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</si>
  <si>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</si>
  <si>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</si>
  <si>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</si>
  <si>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</si>
  <si>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</si>
  <si>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</si>
  <si>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</si>
  <si>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</si>
  <si>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</si>
  <si>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</si>
  <si>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</si>
  <si>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</si>
  <si>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</si>
  <si>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</si>
  <si>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</si>
  <si>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</si>
  <si>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</si>
  <si>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</si>
  <si>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</si>
  <si>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</si>
  <si>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</si>
  <si>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</si>
  <si>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</si>
  <si>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</si>
  <si>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</si>
  <si>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</si>
  <si>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</si>
  <si>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</si>
  <si>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</si>
  <si>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</si>
  <si>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</si>
  <si>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</si>
  <si>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</si>
  <si>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</si>
  <si>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</si>
  <si>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</si>
  <si>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</si>
  <si>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</si>
  <si>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</si>
  <si>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</si>
  <si>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</si>
  <si>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</si>
  <si>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</si>
  <si>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</si>
  <si>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</si>
  <si>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</si>
  <si>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</si>
  <si>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</si>
  <si>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</si>
  <si>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</si>
  <si>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</si>
  <si>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</si>
  <si>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</si>
  <si>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</si>
  <si>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</si>
  <si>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</si>
  <si>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</si>
  <si>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</si>
  <si>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</si>
  <si>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</si>
  <si>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</si>
  <si>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</si>
  <si>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</si>
  <si>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</si>
  <si>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</si>
  <si>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</si>
  <si>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</si>
  <si>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</si>
  <si>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</si>
  <si>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</si>
  <si>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</si>
  <si>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</si>
  <si>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</si>
  <si>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</si>
  <si>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</si>
  <si>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</si>
  <si>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</si>
  <si>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</si>
  <si>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</si>
  <si>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</si>
  <si>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</si>
  <si>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</si>
  <si>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</si>
  <si>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</si>
  <si>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</si>
  <si>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</si>
  <si>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</si>
  <si>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</si>
  <si>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</si>
  <si>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</si>
  <si>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</si>
  <si>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</si>
  <si>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</si>
  <si>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</si>
  <si>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</si>
  <si>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</si>
  <si>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</si>
  <si>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</si>
  <si>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</si>
  <si>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</si>
  <si>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</si>
  <si>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</si>
  <si>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</si>
  <si>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</si>
  <si>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</si>
  <si>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</si>
  <si>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</si>
  <si>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</si>
  <si>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</si>
  <si>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</si>
  <si>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</si>
  <si>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</si>
  <si>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</si>
  <si>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</si>
  <si>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</si>
  <si>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</si>
  <si>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</si>
  <si>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</si>
  <si>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</si>
  <si>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</si>
  <si>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</si>
  <si>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</si>
  <si>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</si>
  <si>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</si>
  <si>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</si>
  <si>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</si>
  <si>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</si>
  <si>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</si>
  <si>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</si>
  <si>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</si>
  <si>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</si>
  <si>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</si>
  <si>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</si>
  <si>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</si>
  <si>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</si>
  <si>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</si>
  <si>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</si>
  <si>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</si>
  <si>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</si>
  <si>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</si>
  <si>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</si>
  <si>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</si>
  <si>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</si>
  <si>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</si>
  <si>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</si>
  <si>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</si>
  <si>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</si>
  <si>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</si>
  <si>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</si>
  <si>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</si>
  <si>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</si>
  <si>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</si>
  <si>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</si>
  <si>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</si>
  <si>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</si>
  <si>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</si>
  <si>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</si>
  <si>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</si>
  <si>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</si>
  <si>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</si>
  <si>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</si>
  <si>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</si>
  <si>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</si>
  <si>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</si>
  <si>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</si>
  <si>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</si>
  <si>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</si>
  <si>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</si>
  <si>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</si>
  <si>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</si>
  <si>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</si>
  <si>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</si>
  <si>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</si>
  <si>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</si>
  <si>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</si>
  <si>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</si>
  <si>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</si>
  <si>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</si>
  <si>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</si>
  <si>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</si>
  <si>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</si>
  <si>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</si>
  <si>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</si>
  <si>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</si>
  <si>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</si>
  <si>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</si>
  <si>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</si>
  <si>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</si>
  <si>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</si>
  <si>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</si>
  <si>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</si>
  <si>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</si>
  <si>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</si>
  <si>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</si>
  <si>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</si>
  <si>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</si>
  <si>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</si>
  <si>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</si>
  <si>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</si>
  <si>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</si>
  <si>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</si>
  <si>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</si>
  <si>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</si>
  <si>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</si>
  <si>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</si>
  <si>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</si>
  <si>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</si>
  <si>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</si>
  <si>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</si>
  <si>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</si>
  <si>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</si>
  <si>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</si>
  <si>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</si>
  <si>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</si>
  <si>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</si>
  <si>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</si>
  <si>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</si>
  <si>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</si>
  <si>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</si>
  <si>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</si>
  <si>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</si>
  <si>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</si>
  <si>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</si>
  <si>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</si>
  <si>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</si>
  <si>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</si>
  <si>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</si>
  <si>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</si>
  <si>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</si>
  <si>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</si>
  <si>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</si>
  <si>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</si>
  <si>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</si>
  <si>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</si>
  <si>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</si>
  <si>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</si>
  <si>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</si>
  <si>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</si>
  <si>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</si>
  <si>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</si>
  <si>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</si>
  <si>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</si>
  <si>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</si>
  <si>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</si>
  <si>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</si>
  <si>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</si>
  <si>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</si>
  <si>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</si>
  <si>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</si>
  <si>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</si>
  <si>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</si>
  <si>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</si>
  <si>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</si>
  <si>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</si>
  <si>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</si>
  <si>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</si>
  <si>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</si>
  <si>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</si>
  <si>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</si>
  <si>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</si>
  <si>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</si>
  <si>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</si>
  <si>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</si>
  <si>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</si>
  <si>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</si>
  <si>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</si>
  <si>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</si>
  <si>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</si>
  <si>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</si>
  <si>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</si>
  <si>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</si>
  <si>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</si>
  <si>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</si>
  <si>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</si>
  <si>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</si>
  <si>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</si>
  <si>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</si>
  <si>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</si>
  <si>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</si>
  <si>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</si>
  <si>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</si>
  <si>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</si>
  <si>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</si>
  <si>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</si>
  <si>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</si>
  <si>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</si>
  <si>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</si>
  <si>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</si>
  <si>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</si>
  <si>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</si>
  <si>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</si>
  <si>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</si>
  <si>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</si>
  <si>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</si>
  <si>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</si>
  <si>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</si>
  <si>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</si>
  <si>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</si>
  <si>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</si>
  <si>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</si>
  <si>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</si>
  <si>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</si>
  <si>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</si>
  <si>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</si>
  <si>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</si>
  <si>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</si>
  <si>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</si>
  <si>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</si>
  <si>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</si>
  <si>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</si>
  <si>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</si>
  <si>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</si>
  <si>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</si>
  <si>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</si>
  <si>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</si>
  <si>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</si>
  <si>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</si>
  <si>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</si>
  <si>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</si>
  <si>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</si>
  <si>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</si>
  <si>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</si>
  <si>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</si>
  <si>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</si>
  <si>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</si>
  <si>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</si>
  <si>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</si>
  <si>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</si>
  <si>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</si>
  <si>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</si>
  <si>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</si>
  <si>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</si>
  <si>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</si>
  <si>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</si>
  <si>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</si>
  <si>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</si>
  <si>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</si>
  <si>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</si>
  <si>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</si>
  <si>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</si>
  <si>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</si>
  <si>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</si>
  <si>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</si>
  <si>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</si>
  <si>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</si>
  <si>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</si>
  <si>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</si>
  <si>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</si>
  <si>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</si>
  <si>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</si>
  <si>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</si>
  <si>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</si>
  <si>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</si>
  <si>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</si>
  <si>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</si>
  <si>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</si>
  <si>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</si>
  <si>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</si>
  <si>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</si>
  <si>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</si>
  <si>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</si>
  <si>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</si>
  <si>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</si>
  <si>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</si>
  <si>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</si>
  <si>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</si>
  <si>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</si>
  <si>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</si>
  <si>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</si>
  <si>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</si>
  <si>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</si>
  <si>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</si>
  <si>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</si>
  <si>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</si>
  <si>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</si>
  <si>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</si>
  <si>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</si>
  <si>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</si>
  <si>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</si>
  <si>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</si>
  <si>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</si>
  <si>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</si>
  <si>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</si>
  <si>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</si>
  <si>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</si>
  <si>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</si>
  <si>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</si>
  <si>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</si>
  <si>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</si>
  <si>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</si>
  <si>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</si>
  <si>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</si>
  <si>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</si>
  <si>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</si>
  <si>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</si>
  <si>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</si>
  <si>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</si>
  <si>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</si>
  <si>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</si>
  <si>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</si>
  <si>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</si>
  <si>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</si>
  <si>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</si>
  <si>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</si>
  <si>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</si>
  <si>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</si>
  <si>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</si>
  <si>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</si>
  <si>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</si>
  <si>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</si>
  <si>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</si>
  <si>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</si>
  <si>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</si>
  <si>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</si>
  <si>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</si>
  <si>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</si>
  <si>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</si>
  <si>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</si>
  <si>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</si>
  <si>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</si>
  <si>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</si>
  <si>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</si>
  <si>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</si>
  <si>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</si>
  <si>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</si>
  <si>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</si>
  <si>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</si>
  <si>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</si>
  <si>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</si>
  <si>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</si>
  <si>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</si>
  <si>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</si>
  <si>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</si>
  <si>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</si>
  <si>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</si>
  <si>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</si>
  <si>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</si>
  <si>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</si>
  <si>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</si>
  <si>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</si>
  <si>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</si>
  <si>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</si>
  <si>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</si>
  <si>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</si>
  <si>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</si>
  <si>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</si>
  <si>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</si>
  <si>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</si>
  <si>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</si>
  <si>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</si>
  <si>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</si>
  <si>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</si>
  <si>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</si>
  <si>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</si>
  <si>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</si>
  <si>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</si>
  <si>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</si>
  <si>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</si>
  <si>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</si>
  <si>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</si>
  <si>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</si>
  <si>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</si>
  <si>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</si>
  <si>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</si>
  <si>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</si>
  <si>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</si>
  <si>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</si>
  <si>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</si>
  <si>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</si>
  <si>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</si>
  <si>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</si>
  <si>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</si>
  <si>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</si>
  <si>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</si>
  <si>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</si>
  <si>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</si>
  <si>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</si>
  <si>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</si>
  <si>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</si>
  <si>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</si>
  <si>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</si>
  <si>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</si>
  <si>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</si>
  <si>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</si>
  <si>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</si>
  <si>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</si>
  <si>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</si>
  <si>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</si>
  <si>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</si>
  <si>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</si>
  <si>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</si>
  <si>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</si>
  <si>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</si>
  <si>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</si>
  <si>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</si>
  <si>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</si>
  <si>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</si>
  <si>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</si>
  <si>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</si>
  <si>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</si>
  <si>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</si>
  <si>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</si>
  <si>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</si>
  <si>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</si>
  <si>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</si>
  <si>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</si>
  <si>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</si>
  <si>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</si>
  <si>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</si>
  <si>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</si>
  <si>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</si>
  <si>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</si>
  <si>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</si>
  <si>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</si>
  <si>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</si>
  <si>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</si>
  <si>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</si>
  <si>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</si>
  <si>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</si>
  <si>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</si>
  <si>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</si>
  <si>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</si>
  <si>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</si>
  <si>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</si>
  <si>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</si>
  <si>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</si>
  <si>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</si>
  <si>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</si>
  <si>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</si>
  <si>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</si>
  <si>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</si>
  <si>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</si>
  <si>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</si>
  <si>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</si>
  <si>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</si>
  <si>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</si>
  <si>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</si>
  <si>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</si>
  <si>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</si>
  <si>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</si>
  <si>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</si>
  <si>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</si>
  <si>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</si>
  <si>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</si>
  <si>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</si>
  <si>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</si>
  <si>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</si>
  <si>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</si>
  <si>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</si>
  <si>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</si>
  <si>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</si>
  <si>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</si>
  <si>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</si>
  <si>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</si>
  <si>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</si>
  <si>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</si>
  <si>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</si>
  <si>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</si>
  <si>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</si>
  <si>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</si>
  <si>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</si>
  <si>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</si>
  <si>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</si>
  <si>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</si>
  <si>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</si>
  <si>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</si>
  <si>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</si>
  <si>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</si>
  <si>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</si>
  <si>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</si>
  <si>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</si>
  <si>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</si>
  <si>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</si>
  <si>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</si>
  <si>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</si>
  <si>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</si>
  <si>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</si>
  <si>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</si>
  <si>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</si>
  <si>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</si>
  <si>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</si>
  <si>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</si>
  <si>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</si>
  <si>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</si>
  <si>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</si>
  <si>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</si>
  <si>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</si>
  <si>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</si>
  <si>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</si>
  <si>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</si>
  <si>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</si>
  <si>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</si>
  <si>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</si>
  <si>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</si>
  <si>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</si>
  <si>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</si>
  <si>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</si>
  <si>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</si>
  <si>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</si>
  <si>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</si>
  <si>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</si>
  <si>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</si>
  <si>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</si>
  <si>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</si>
  <si>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</si>
  <si>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</si>
  <si>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</si>
  <si>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</si>
  <si>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</si>
  <si>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</si>
  <si>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</si>
  <si>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</si>
  <si>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</si>
  <si>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</si>
  <si>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</si>
  <si>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</si>
  <si>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</si>
  <si>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</si>
  <si>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</si>
  <si>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</si>
  <si>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</si>
  <si>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</si>
  <si>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</si>
  <si>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</si>
  <si>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</si>
  <si>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</si>
  <si>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</si>
  <si>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</si>
  <si>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</si>
  <si>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</si>
  <si>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</si>
  <si>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</si>
  <si>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</si>
  <si>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</si>
  <si>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</si>
  <si>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</si>
  <si>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</si>
  <si>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</si>
  <si>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</si>
  <si>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</si>
  <si>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</si>
  <si>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</si>
  <si>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</si>
  <si>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</si>
  <si>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</si>
  <si>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</si>
  <si>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</si>
  <si>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</si>
  <si>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</si>
  <si>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</si>
  <si>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</si>
  <si>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</si>
  <si>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</si>
  <si>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</si>
  <si>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</si>
  <si>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</si>
  <si>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</si>
  <si>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</si>
  <si>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</si>
  <si>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</si>
  <si>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</si>
  <si>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</si>
  <si>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</si>
  <si>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</si>
  <si>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</si>
  <si>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</si>
  <si>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</si>
  <si>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</si>
  <si>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</si>
  <si>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</si>
  <si>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</si>
  <si>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</si>
  <si>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</si>
  <si>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</si>
  <si>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</si>
  <si>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</si>
  <si>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</si>
  <si>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</si>
  <si>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</si>
  <si>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</si>
  <si>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</si>
  <si>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</si>
  <si>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</si>
  <si>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</si>
  <si>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</si>
  <si>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</si>
  <si>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</si>
  <si>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</si>
  <si>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</si>
  <si>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</si>
  <si>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</si>
  <si>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</si>
  <si>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</si>
  <si>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</si>
  <si>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</si>
  <si>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</si>
  <si>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</si>
  <si>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</si>
  <si>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</si>
  <si>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</si>
  <si>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</si>
  <si>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</si>
  <si>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</si>
  <si>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</si>
  <si>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</si>
  <si>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</si>
  <si>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</si>
  <si>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</si>
  <si>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</si>
  <si>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</si>
  <si>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</si>
  <si>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</si>
  <si>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</si>
  <si>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</si>
  <si>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</si>
  <si>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</si>
  <si>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</si>
  <si>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</si>
  <si>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</si>
  <si>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</si>
  <si>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</si>
  <si>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</si>
  <si>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</si>
  <si>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</si>
  <si>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</si>
  <si>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</si>
  <si>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</si>
  <si>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</si>
  <si>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</si>
  <si>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</si>
  <si>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</si>
  <si>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</si>
  <si>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</si>
  <si>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</si>
  <si>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</si>
  <si>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</si>
  <si>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</si>
  <si>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</si>
  <si>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</si>
  <si>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</si>
  <si>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</si>
  <si>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</si>
  <si>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</si>
  <si>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</si>
  <si>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</si>
  <si>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</si>
  <si>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</si>
  <si>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</si>
  <si>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</si>
  <si>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</si>
  <si>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</si>
  <si>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</si>
  <si>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</si>
  <si>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</si>
  <si>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</si>
  <si>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</si>
  <si>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</si>
  <si>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</si>
  <si>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</si>
  <si>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</si>
  <si>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</si>
  <si>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</si>
  <si>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</si>
  <si>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</si>
  <si>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</si>
  <si>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</si>
  <si>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</si>
  <si>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</si>
  <si>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</si>
  <si>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</si>
  <si>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</si>
  <si>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</si>
  <si>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</si>
  <si>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</si>
  <si>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</si>
  <si>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</si>
  <si>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</si>
  <si>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</si>
  <si>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</si>
  <si>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</si>
  <si>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</si>
  <si>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</si>
  <si>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</si>
  <si>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</si>
  <si>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</si>
  <si>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</si>
  <si>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</si>
  <si>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</si>
  <si>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</si>
  <si>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</si>
  <si>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</si>
  <si>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</si>
  <si>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</si>
  <si>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</si>
  <si>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</si>
  <si>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</si>
  <si>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</si>
  <si>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</si>
  <si>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</si>
  <si>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</si>
  <si>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</si>
  <si>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</si>
  <si>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</si>
  <si>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</si>
  <si>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</si>
  <si>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</si>
  <si>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</si>
  <si>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</si>
  <si>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</si>
  <si>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</si>
  <si>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</si>
  <si>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</si>
  <si>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</si>
  <si>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</si>
  <si>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</si>
  <si>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</si>
  <si>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</si>
  <si>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</si>
  <si>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</si>
  <si>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</si>
  <si>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</si>
  <si>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</si>
  <si>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</si>
  <si>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</si>
  <si>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</si>
  <si>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</si>
  <si>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</si>
  <si>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</si>
  <si>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</si>
  <si>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</si>
  <si>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</si>
  <si>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</si>
  <si>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</si>
  <si>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</si>
  <si>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</si>
  <si>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</si>
  <si>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</si>
  <si>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</si>
  <si>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</si>
  <si>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</si>
  <si>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</si>
  <si>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</si>
  <si>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</si>
  <si>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</si>
  <si>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</si>
  <si>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</si>
  <si>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</si>
  <si>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</si>
  <si>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</si>
  <si>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</si>
  <si>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</si>
  <si>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</si>
  <si>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</si>
  <si>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</si>
  <si>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</si>
  <si>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</si>
  <si>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</si>
  <si>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</si>
  <si>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</si>
  <si>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</si>
  <si>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</si>
  <si>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</si>
  <si>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</si>
  <si>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</si>
  <si>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</si>
  <si>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</si>
  <si>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</si>
  <si>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</si>
  <si>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</si>
  <si>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</si>
  <si>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</si>
  <si>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</si>
  <si>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</si>
  <si>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</si>
  <si>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</si>
  <si>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</si>
  <si>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</si>
  <si>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</si>
  <si>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</si>
  <si>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</si>
  <si>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</si>
  <si>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</si>
  <si>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</si>
  <si>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</si>
  <si>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</si>
  <si>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</si>
  <si>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</si>
  <si>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</si>
  <si>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</si>
  <si>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</si>
  <si>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</si>
  <si>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</si>
  <si>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</si>
  <si>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</si>
  <si>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</si>
  <si>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</si>
  <si>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</si>
  <si>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</si>
  <si>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</si>
  <si>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</si>
  <si>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</si>
  <si>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</si>
  <si>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</si>
  <si>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</si>
  <si>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</si>
  <si>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</si>
  <si>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</si>
  <si>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</si>
  <si>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</si>
  <si>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</si>
  <si>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</si>
  <si>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</si>
  <si>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</si>
  <si>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</si>
  <si>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</si>
  <si>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</si>
  <si>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</si>
  <si>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</si>
  <si>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</si>
  <si>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</si>
  <si>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</si>
  <si>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</si>
  <si>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</si>
  <si>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</si>
  <si>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</si>
  <si>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</si>
  <si>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</si>
  <si>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</si>
  <si>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</si>
  <si>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</si>
  <si>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</si>
  <si>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</si>
  <si>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</si>
  <si>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</si>
  <si>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</si>
  <si>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</si>
  <si>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</si>
  <si>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</si>
  <si>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</si>
  <si>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</si>
  <si>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</si>
  <si>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</si>
  <si>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</si>
  <si>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</si>
  <si>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</si>
  <si>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</si>
  <si>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</si>
  <si>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</si>
  <si>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</si>
  <si>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</si>
  <si>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</si>
  <si>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</si>
  <si>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</si>
  <si>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</si>
  <si>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</si>
  <si>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</si>
  <si>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</si>
  <si>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</si>
  <si>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</si>
  <si>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</si>
  <si>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</si>
  <si>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</si>
  <si>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</si>
  <si>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</si>
  <si>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</si>
  <si>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</si>
  <si>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</si>
  <si>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</si>
  <si>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</si>
  <si>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</si>
  <si>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</si>
  <si>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</si>
  <si>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</si>
  <si>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</si>
  <si>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</si>
  <si>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</si>
  <si>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</si>
  <si>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</si>
  <si>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</si>
  <si>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</si>
  <si>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</si>
  <si>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</si>
  <si>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</si>
  <si>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</si>
  <si>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</si>
  <si>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</si>
  <si>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</si>
  <si>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</si>
  <si>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</si>
  <si>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</si>
  <si>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</si>
  <si>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</si>
  <si>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</si>
  <si>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</si>
  <si>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</si>
  <si>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</si>
  <si>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</si>
  <si>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</si>
  <si>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</si>
  <si>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</si>
  <si>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</si>
  <si>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</si>
  <si>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</si>
  <si>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</si>
  <si>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</si>
  <si>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</si>
  <si>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</si>
  <si>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</si>
  <si>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</si>
  <si>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</si>
  <si>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</si>
  <si>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</si>
  <si>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</si>
  <si>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</si>
  <si>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</si>
  <si>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</si>
  <si>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</si>
  <si>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</si>
  <si>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</si>
  <si>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</si>
  <si>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</si>
  <si>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</si>
  <si>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</si>
  <si>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</si>
  <si>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</si>
  <si>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</si>
  <si>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</si>
  <si>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</si>
  <si>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</si>
  <si>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</si>
  <si>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</si>
  <si>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</si>
  <si>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</si>
  <si>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</si>
  <si>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</si>
  <si>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</si>
  <si>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</si>
  <si>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</si>
  <si>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</si>
  <si>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</si>
  <si>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</si>
  <si>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</si>
  <si>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</si>
  <si>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</si>
  <si>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</si>
  <si>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</si>
  <si>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</si>
  <si>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</si>
  <si>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</si>
  <si>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</si>
  <si>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</si>
  <si>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</si>
  <si>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</si>
  <si>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</si>
  <si>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</si>
  <si>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</si>
  <si>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</si>
  <si>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</si>
  <si>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</si>
  <si>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</si>
  <si>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</si>
  <si>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</si>
  <si>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</si>
  <si>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</si>
  <si>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</si>
  <si>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</si>
  <si>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</si>
  <si>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</si>
  <si>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</si>
  <si>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</si>
  <si>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</si>
  <si>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</si>
  <si>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</si>
  <si>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</si>
  <si>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</si>
  <si>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</si>
  <si>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</si>
  <si>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</si>
  <si>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</si>
  <si>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</si>
  <si>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</si>
  <si>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</si>
  <si>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</si>
  <si>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</si>
  <si>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</si>
  <si>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</si>
  <si>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</si>
  <si>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</si>
  <si>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</si>
  <si>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</si>
  <si>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</si>
  <si>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</si>
  <si>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</si>
  <si>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</si>
  <si>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</si>
  <si>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</si>
  <si>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</si>
  <si>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</si>
  <si>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</si>
  <si>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</si>
  <si>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</si>
  <si>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</si>
  <si>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</si>
  <si>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</si>
  <si>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</si>
  <si>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</si>
  <si>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</si>
  <si>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</si>
  <si>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</si>
  <si>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</si>
  <si>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</si>
  <si>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</si>
  <si>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</si>
  <si>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</si>
  <si>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</si>
  <si>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</si>
  <si>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</si>
  <si>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</si>
  <si>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</si>
  <si>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</si>
  <si>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</si>
  <si>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</si>
  <si>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</si>
  <si>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</si>
  <si>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</si>
  <si>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</si>
  <si>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</si>
  <si>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</si>
  <si>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</si>
  <si>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</si>
  <si>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</si>
  <si>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</si>
  <si>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</si>
  <si>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</si>
  <si>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</si>
  <si>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</si>
  <si>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</si>
  <si>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</si>
  <si>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</si>
  <si>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</si>
  <si>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</si>
  <si>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</si>
  <si>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</si>
  <si>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</si>
  <si>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</si>
  <si>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</si>
  <si>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</si>
  <si>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</si>
  <si>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</si>
  <si>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</si>
  <si>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</si>
  <si>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</si>
  <si>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</si>
  <si>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</si>
  <si>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</si>
  <si>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</si>
  <si>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</si>
  <si>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</si>
  <si>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</si>
  <si>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</si>
  <si>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</si>
  <si>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</si>
  <si>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</si>
  <si>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</si>
  <si>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</si>
  <si>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</si>
  <si>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</si>
  <si>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</si>
  <si>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</si>
  <si>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</si>
  <si>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</si>
  <si>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</si>
  <si>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</si>
  <si>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</si>
  <si>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</si>
  <si>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</si>
  <si>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</si>
  <si>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</si>
  <si>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</si>
  <si>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</si>
  <si>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</si>
  <si>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</si>
  <si>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</si>
  <si>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</si>
  <si>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</si>
  <si>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</si>
  <si>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</si>
  <si>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</si>
  <si>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</si>
  <si>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</si>
  <si>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</si>
  <si>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</si>
  <si>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</si>
  <si>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</si>
  <si>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</si>
  <si>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</si>
  <si>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</si>
  <si>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</si>
  <si>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</si>
  <si>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</si>
  <si>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</si>
  <si>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</si>
  <si>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</si>
  <si>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</si>
  <si>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</si>
  <si>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</si>
  <si>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</si>
  <si>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</si>
  <si>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</si>
  <si>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</si>
  <si>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</si>
  <si>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</si>
  <si>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</si>
  <si>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</si>
  <si>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</si>
  <si>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</si>
  <si>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</si>
  <si>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</si>
  <si>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</si>
  <si>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</si>
  <si>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</si>
  <si>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</si>
  <si>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</si>
  <si>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</si>
  <si>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</si>
  <si>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</si>
  <si>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</si>
  <si>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</si>
  <si>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</si>
  <si>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</si>
  <si>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</si>
  <si>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</si>
  <si>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</si>
  <si>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</si>
  <si>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</si>
  <si>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</si>
  <si>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</si>
  <si>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</si>
  <si>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</si>
  <si>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</si>
  <si>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</si>
  <si>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</si>
  <si>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</si>
  <si>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</si>
  <si>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</si>
  <si>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</si>
  <si>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</si>
  <si>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</si>
  <si>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</si>
  <si>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</si>
  <si>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</si>
  <si>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</si>
  <si>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</si>
  <si>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</si>
  <si>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</si>
  <si>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</si>
  <si>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</si>
  <si>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</si>
  <si>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</si>
  <si>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</si>
  <si>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</si>
  <si>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</si>
  <si>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</si>
  <si>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</si>
  <si>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</si>
  <si>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</si>
  <si>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</si>
  <si>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</si>
  <si>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</si>
  <si>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</si>
  <si>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</si>
  <si>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</si>
  <si>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</si>
  <si>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</si>
  <si>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</si>
  <si>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</si>
  <si>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</si>
  <si>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</si>
  <si>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</si>
  <si>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</si>
  <si>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</si>
  <si>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</si>
  <si>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</si>
  <si>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</si>
  <si>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</si>
  <si>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</si>
  <si>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</si>
  <si>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</si>
  <si>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</si>
  <si>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</si>
  <si>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</si>
  <si>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</si>
  <si>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</si>
  <si>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</si>
  <si>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</si>
  <si>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</si>
  <si>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</si>
  <si>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</si>
  <si>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</si>
  <si>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</si>
  <si>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</si>
  <si>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</si>
  <si>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</si>
  <si>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</si>
  <si>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</si>
  <si>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</si>
  <si>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</si>
  <si>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</si>
  <si>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</si>
  <si>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</si>
  <si>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</si>
  <si>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</si>
  <si>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</si>
  <si>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</si>
  <si>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</si>
  <si>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</si>
  <si>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</si>
  <si>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</si>
  <si>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</si>
  <si>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</si>
  <si>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</si>
  <si>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</si>
  <si>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</si>
  <si>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</si>
  <si>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</si>
  <si>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</si>
  <si>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</si>
  <si>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</si>
  <si>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</si>
  <si>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</si>
  <si>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</si>
  <si>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</si>
  <si>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</si>
  <si>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</si>
  <si>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</si>
  <si>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</si>
  <si>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</si>
  <si>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</si>
  <si>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</si>
  <si>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</si>
  <si>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</si>
  <si>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</si>
  <si>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</si>
  <si>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</si>
  <si>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</si>
  <si>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</si>
  <si>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</si>
  <si>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</si>
  <si>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</si>
  <si>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</si>
  <si>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</si>
  <si>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</si>
  <si>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</si>
  <si>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</si>
  <si>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</si>
  <si>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</si>
  <si>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</si>
  <si>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</si>
  <si>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</si>
  <si>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</si>
  <si>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</si>
  <si>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</si>
  <si>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</si>
  <si>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</si>
  <si>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</si>
  <si>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</si>
  <si>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</si>
  <si>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</si>
  <si>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</si>
  <si>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</si>
  <si>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</si>
  <si>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</si>
  <si>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</si>
  <si>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</si>
  <si>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</si>
  <si>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</si>
  <si>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</si>
  <si>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</si>
  <si>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</si>
  <si>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</si>
  <si>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</si>
  <si>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</si>
  <si>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</si>
  <si>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</si>
  <si>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</si>
  <si>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</si>
  <si>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</si>
  <si>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</si>
  <si>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</si>
  <si>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</si>
  <si>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</si>
  <si>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</si>
  <si>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</si>
  <si>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</si>
  <si>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</si>
  <si>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</si>
  <si>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</si>
  <si>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</si>
  <si>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</si>
  <si>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</si>
  <si>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</si>
  <si>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</si>
  <si>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</si>
  <si>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</si>
  <si>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</si>
  <si>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</si>
  <si>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</si>
  <si>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</si>
  <si>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</si>
  <si>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</si>
  <si>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</si>
  <si>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</si>
  <si>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</si>
  <si>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</si>
  <si>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</si>
  <si>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</si>
  <si>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</si>
  <si>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</si>
  <si>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</si>
  <si>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</si>
  <si>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</si>
  <si>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</si>
  <si>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</si>
  <si>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</si>
  <si>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</si>
  <si>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</si>
  <si>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</si>
  <si>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</si>
  <si>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</si>
  <si>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</si>
  <si>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</si>
  <si>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</si>
  <si>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</si>
  <si>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</si>
  <si>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</si>
  <si>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</si>
  <si>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</si>
  <si>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</si>
  <si>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</si>
  <si>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</si>
  <si>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</si>
  <si>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</si>
  <si>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</si>
  <si>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</si>
  <si>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</si>
  <si>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</si>
  <si>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</si>
  <si>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</si>
  <si>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</si>
  <si>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</si>
  <si>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</si>
  <si>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</si>
  <si>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</si>
  <si>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</si>
  <si>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</si>
  <si>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</si>
  <si>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</si>
  <si>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</si>
  <si>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</si>
  <si>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</si>
  <si>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</si>
  <si>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</si>
  <si>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</si>
  <si>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</si>
  <si>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</si>
  <si>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</si>
  <si>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</si>
  <si>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</si>
  <si>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</si>
  <si>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</si>
  <si>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</si>
  <si>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</si>
  <si>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</si>
  <si>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</si>
  <si>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</si>
  <si>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</si>
  <si>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</si>
  <si>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</si>
  <si>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</si>
  <si>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</si>
  <si>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</si>
  <si>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</si>
  <si>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</si>
  <si>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</si>
  <si>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</si>
  <si>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</si>
  <si>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</si>
  <si>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</si>
  <si>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</si>
  <si>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</si>
  <si>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</si>
  <si>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</si>
  <si>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</si>
  <si>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</si>
  <si>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</si>
  <si>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</si>
  <si>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</si>
  <si>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</si>
  <si>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</si>
  <si>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</si>
  <si>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</si>
  <si>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</si>
  <si>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</si>
  <si>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</si>
  <si>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</si>
  <si>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</si>
  <si>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</si>
  <si>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</si>
  <si>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</si>
  <si>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</si>
  <si>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</si>
  <si>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</si>
  <si>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</si>
  <si>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</si>
  <si>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</si>
  <si>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</si>
  <si>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</si>
  <si>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</si>
  <si>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</si>
  <si>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</si>
  <si>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</si>
  <si>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</si>
  <si>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</si>
  <si>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</si>
  <si>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</si>
  <si>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</si>
  <si>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</si>
  <si>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</si>
  <si>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</si>
  <si>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</si>
  <si>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</si>
  <si>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</si>
  <si>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</si>
  <si>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</si>
  <si>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</si>
  <si>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</si>
  <si>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</si>
  <si>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</si>
  <si>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</si>
  <si>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</si>
  <si>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</si>
  <si>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</si>
  <si>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</si>
  <si>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</si>
  <si>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</si>
  <si>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</si>
  <si>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</si>
  <si>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</si>
  <si>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</si>
  <si>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</si>
  <si>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</si>
  <si>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</si>
  <si>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</si>
  <si>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</si>
  <si>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</si>
  <si>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</si>
  <si>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</si>
  <si>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</si>
  <si>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</si>
  <si>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</si>
  <si>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</si>
  <si>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</si>
  <si>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</si>
  <si>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</si>
  <si>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</si>
  <si>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</si>
  <si>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</si>
  <si>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</si>
  <si>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</si>
  <si>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</si>
  <si>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</si>
  <si>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</si>
  <si>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</si>
  <si>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</si>
  <si>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</si>
  <si>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</si>
  <si>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</si>
  <si>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</si>
  <si>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</si>
  <si>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</si>
  <si>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</si>
  <si>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</si>
  <si>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</si>
  <si>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</si>
  <si>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</si>
  <si>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</si>
  <si>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</si>
  <si>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</si>
  <si>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</si>
  <si>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</si>
  <si>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</si>
  <si>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</si>
  <si>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</si>
  <si>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</si>
  <si>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</si>
  <si>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</si>
  <si>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</si>
  <si>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</si>
  <si>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</si>
  <si>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</si>
  <si>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</si>
  <si>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</si>
  <si>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</si>
  <si>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</si>
  <si>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</si>
  <si>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</si>
  <si>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</si>
  <si>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</si>
  <si>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</si>
  <si>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</si>
  <si>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</si>
  <si>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</si>
  <si>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</si>
  <si>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</si>
  <si>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</si>
  <si>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</si>
  <si>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</si>
  <si>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</si>
  <si>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</si>
  <si>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</si>
  <si>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</si>
  <si>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</si>
  <si>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</si>
  <si>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</si>
  <si>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</si>
  <si>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</si>
  <si>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</si>
  <si>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</si>
  <si>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</si>
  <si>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</si>
  <si>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</si>
  <si>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</si>
  <si>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</si>
  <si>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</si>
  <si>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</si>
  <si>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</si>
  <si>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</si>
  <si>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</si>
  <si>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</si>
  <si>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</si>
  <si>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</si>
  <si>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</si>
  <si>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</si>
  <si>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</si>
  <si>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</si>
  <si>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</si>
  <si>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</si>
  <si>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</si>
  <si>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</si>
  <si>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</si>
  <si>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</si>
  <si>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</si>
  <si>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</si>
  <si>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</si>
  <si>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</si>
  <si>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</si>
  <si>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</si>
  <si>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</si>
  <si>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</si>
  <si>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</si>
  <si>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</si>
  <si>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</si>
  <si>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</si>
  <si>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</si>
  <si>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</si>
  <si>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</si>
  <si>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</si>
  <si>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</si>
  <si>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</si>
  <si>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</si>
  <si>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</si>
  <si>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</si>
  <si>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</si>
  <si>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</si>
  <si>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</si>
  <si>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</si>
  <si>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</si>
  <si>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</si>
  <si>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</si>
  <si>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</si>
  <si>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</si>
  <si>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</si>
  <si>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</si>
  <si>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</si>
  <si>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</si>
  <si>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</si>
  <si>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</si>
  <si>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</si>
  <si>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</si>
  <si>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</si>
  <si>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</si>
  <si>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</si>
  <si>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</si>
  <si>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</si>
  <si>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</si>
  <si>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</si>
  <si>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</si>
  <si>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</si>
  <si>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</si>
  <si>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</si>
  <si>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</si>
  <si>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</si>
  <si>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</si>
  <si>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</si>
  <si>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</si>
  <si>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</si>
  <si>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</si>
  <si>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</si>
  <si>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</si>
  <si>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</si>
  <si>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</si>
  <si>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</si>
  <si>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</si>
  <si>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</si>
  <si>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</si>
  <si>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</si>
  <si>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</si>
  <si>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</si>
  <si>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</si>
  <si>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</si>
  <si>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</si>
  <si>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</si>
  <si>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</si>
  <si>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</si>
  <si>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</si>
  <si>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</si>
  <si>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</si>
  <si>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</si>
  <si>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</si>
  <si>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</si>
  <si>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</si>
  <si>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</si>
  <si>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</si>
  <si>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</si>
  <si>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</si>
  <si>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</si>
  <si>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</si>
  <si>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</si>
  <si>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</si>
  <si>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</si>
  <si>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</si>
  <si>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</si>
  <si>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</si>
  <si>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</si>
  <si>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</si>
  <si>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</si>
  <si>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</si>
  <si>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</si>
  <si>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</si>
  <si>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</si>
  <si>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</si>
  <si>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</si>
  <si>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</si>
  <si>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</si>
  <si>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</si>
  <si>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</si>
  <si>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</si>
  <si>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</si>
  <si>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</si>
  <si>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</si>
  <si>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</si>
  <si>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</si>
  <si>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</si>
  <si>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</si>
  <si>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</si>
  <si>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</si>
  <si>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</si>
  <si>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</si>
  <si>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</si>
  <si>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</si>
  <si>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</si>
  <si>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</si>
  <si>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</si>
  <si>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</si>
  <si>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</si>
  <si>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</si>
  <si>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</si>
  <si>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</si>
  <si>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</si>
  <si>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</si>
  <si>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</si>
  <si>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</si>
  <si>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</si>
  <si>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</si>
  <si>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</si>
  <si>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</si>
  <si>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</si>
  <si>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</si>
  <si>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</si>
  <si>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</si>
  <si>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</si>
  <si>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</si>
  <si>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</si>
  <si>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</si>
  <si>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</si>
  <si>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</si>
  <si>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</si>
  <si>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</si>
  <si>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</si>
  <si>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</si>
  <si>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</si>
  <si>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</si>
  <si>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</si>
  <si>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</si>
  <si>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</si>
  <si>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</si>
  <si>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</si>
  <si>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</si>
  <si>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</si>
  <si>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</si>
  <si>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</si>
  <si>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</si>
  <si>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</si>
  <si>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</si>
  <si>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</si>
  <si>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</si>
  <si>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</si>
  <si>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</si>
  <si>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</si>
  <si>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</si>
  <si>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</si>
  <si>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</si>
  <si>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</si>
  <si>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</si>
  <si>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</si>
  <si>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</si>
  <si>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</si>
  <si>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</si>
  <si>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</si>
  <si>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</si>
  <si>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</si>
  <si>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</si>
  <si>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</si>
  <si>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</si>
  <si>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</si>
  <si>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</si>
  <si>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</si>
  <si>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</si>
  <si>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</si>
  <si>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</si>
  <si>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</si>
  <si>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</si>
  <si>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</si>
  <si>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</si>
  <si>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</si>
  <si>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</si>
  <si>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</si>
  <si>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</si>
  <si>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</si>
  <si>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</si>
  <si>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</si>
  <si>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</si>
  <si>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</si>
  <si>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</si>
  <si>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</si>
  <si>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</si>
  <si>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</si>
  <si>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</si>
  <si>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</si>
  <si>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</si>
  <si>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</si>
  <si>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</si>
  <si>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</si>
  <si>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</si>
  <si>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</si>
  <si>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</si>
  <si>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</si>
  <si>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</si>
  <si>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</si>
  <si>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</si>
  <si>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</si>
  <si>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</si>
  <si>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</si>
  <si>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</si>
  <si>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</si>
  <si>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</si>
  <si>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</si>
  <si>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</si>
  <si>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</si>
  <si>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</si>
  <si>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</si>
  <si>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</si>
  <si>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</si>
  <si>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</si>
  <si>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</si>
  <si>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</si>
  <si>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</si>
  <si>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</si>
  <si>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</si>
  <si>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</si>
  <si>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</si>
  <si>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</si>
  <si>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</si>
  <si>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</si>
  <si>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</si>
  <si>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</si>
  <si>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</si>
  <si>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</si>
  <si>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</si>
  <si>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</si>
  <si>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</si>
  <si>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</si>
  <si>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</si>
  <si>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</si>
  <si>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</si>
  <si>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</si>
  <si>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</si>
  <si>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</si>
  <si>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</si>
  <si>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</si>
  <si>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</si>
  <si>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</si>
  <si>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</si>
  <si>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</si>
  <si>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</si>
  <si>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</si>
  <si>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</si>
  <si>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</si>
  <si>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</si>
  <si>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</si>
  <si>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</si>
  <si>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</si>
  <si>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</si>
  <si>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</si>
  <si>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</si>
  <si>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</si>
  <si>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</si>
  <si>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</si>
  <si>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</si>
  <si>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</si>
  <si>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</si>
  <si>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</si>
  <si>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</si>
  <si>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</si>
  <si>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</si>
  <si>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</si>
  <si>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</si>
  <si>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</si>
  <si>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</si>
  <si>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</si>
  <si>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</si>
  <si>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</si>
  <si>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</si>
  <si>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</si>
  <si>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</si>
  <si>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</si>
  <si>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</si>
  <si>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</si>
  <si>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</si>
  <si>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</si>
  <si>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</si>
  <si>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</si>
  <si>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</si>
  <si>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</si>
  <si>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</si>
  <si>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</si>
  <si>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</si>
  <si>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</si>
  <si>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</si>
  <si>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</si>
  <si>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</si>
  <si>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</si>
  <si>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</si>
  <si>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</si>
  <si>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</si>
  <si>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</si>
  <si>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</si>
  <si>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</si>
  <si>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</si>
  <si>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</si>
  <si>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</si>
  <si>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</si>
  <si>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</si>
  <si>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</si>
  <si>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</si>
  <si>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</si>
  <si>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</si>
  <si>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</si>
  <si>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</si>
  <si>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</si>
  <si>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</si>
  <si>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</si>
  <si>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</si>
  <si>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</si>
  <si>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</si>
  <si>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</si>
  <si>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</si>
  <si>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</si>
  <si>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</si>
  <si>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</si>
  <si>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</si>
  <si>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</si>
  <si>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</si>
  <si>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</si>
  <si>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</si>
  <si>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</si>
  <si>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</si>
  <si>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</si>
  <si>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</si>
  <si>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</si>
  <si>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</si>
  <si>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</si>
  <si>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</si>
  <si>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</si>
  <si>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</si>
  <si>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</si>
  <si>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</si>
  <si>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</si>
  <si>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</si>
  <si>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</si>
  <si>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</si>
  <si>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</si>
  <si>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</si>
  <si>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</si>
  <si>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</si>
  <si>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</si>
  <si>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</si>
  <si>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</si>
  <si>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</si>
  <si>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</si>
  <si>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</si>
  <si>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</si>
  <si>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</si>
  <si>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</si>
  <si>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</si>
  <si>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</si>
  <si>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</si>
  <si>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</si>
  <si>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</si>
  <si>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</si>
  <si>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</si>
  <si>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</si>
  <si>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</si>
  <si>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</si>
  <si>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</si>
  <si>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</si>
  <si>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</si>
  <si>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</si>
  <si>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</si>
  <si>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</si>
  <si>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</si>
  <si>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</si>
  <si>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</si>
  <si>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</si>
  <si>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</si>
  <si>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</si>
  <si>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</si>
  <si>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</si>
  <si>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</si>
  <si>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</si>
  <si>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</si>
  <si>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</si>
  <si>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</si>
  <si>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</si>
  <si>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</si>
  <si>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</si>
  <si>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</si>
  <si>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</si>
  <si>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</si>
  <si>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</si>
  <si>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</si>
  <si>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</si>
  <si>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</si>
  <si>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</si>
  <si>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</si>
  <si>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</si>
  <si>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</si>
  <si>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</si>
  <si>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</si>
  <si>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</si>
  <si>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</si>
  <si>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</si>
  <si>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</si>
  <si>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</si>
  <si>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</si>
  <si>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</si>
  <si>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</si>
  <si>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</si>
  <si>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</si>
  <si>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</si>
  <si>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</si>
  <si>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</si>
  <si>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</si>
  <si>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</si>
  <si>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</si>
  <si>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</si>
  <si>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</si>
  <si>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</si>
  <si>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</si>
  <si>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</si>
  <si>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</si>
  <si>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</si>
  <si>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</si>
  <si>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</si>
  <si>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</si>
  <si>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</si>
  <si>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</si>
  <si>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</si>
  <si>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</si>
  <si>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</si>
  <si>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</si>
  <si>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</si>
  <si>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</si>
  <si>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</si>
  <si>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</si>
  <si>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</si>
  <si>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</si>
  <si>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</si>
  <si>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</si>
  <si>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</si>
  <si>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</si>
  <si>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</si>
  <si>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</si>
  <si>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</si>
  <si>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</si>
  <si>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</si>
  <si>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</si>
  <si>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</si>
  <si>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</si>
  <si>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</si>
  <si>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</si>
  <si>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</si>
  <si>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</si>
  <si>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</si>
  <si>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</si>
  <si>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</si>
  <si>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</si>
  <si>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</si>
  <si>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</si>
  <si>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</si>
  <si>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</si>
  <si>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</si>
  <si>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</si>
  <si>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</si>
  <si>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</si>
  <si>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</si>
  <si>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</si>
  <si>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</si>
  <si>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</si>
  <si>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</si>
  <si>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</si>
  <si>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</si>
  <si>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</si>
  <si>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</si>
  <si>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</si>
  <si>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</si>
  <si>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</si>
  <si>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</si>
  <si>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</si>
  <si>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</si>
  <si>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</si>
  <si>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</si>
  <si>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</si>
  <si>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</si>
  <si>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</si>
  <si>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</si>
  <si>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</si>
  <si>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</si>
  <si>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</si>
  <si>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</si>
  <si>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</si>
  <si>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</si>
  <si>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</si>
  <si>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</si>
  <si>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</si>
  <si>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</si>
  <si>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</si>
  <si>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</si>
  <si>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</si>
  <si>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</si>
  <si>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</si>
  <si>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</si>
  <si>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</si>
  <si>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</si>
  <si>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</si>
  <si>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</si>
  <si>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</si>
  <si>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</si>
  <si>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</si>
  <si>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</si>
  <si>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</si>
  <si>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</si>
  <si>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</si>
  <si>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</si>
  <si>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</si>
  <si>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</si>
  <si>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</si>
  <si>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</si>
  <si>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</si>
  <si>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</si>
  <si>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</si>
  <si>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</si>
  <si>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</si>
  <si>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</si>
  <si>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</si>
  <si>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</si>
  <si>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</si>
  <si>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</si>
  <si>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</si>
  <si>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</si>
  <si>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</si>
  <si>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</si>
  <si>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</si>
  <si>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</si>
  <si>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</si>
  <si>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</si>
  <si>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</si>
  <si>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</si>
  <si>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</si>
  <si>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</si>
  <si>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</si>
  <si>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</si>
  <si>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</si>
  <si>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</si>
  <si>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</si>
  <si>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</si>
  <si>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</si>
  <si>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</si>
  <si>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</si>
  <si>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</si>
  <si>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</si>
  <si>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</si>
  <si>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</si>
  <si>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</si>
  <si>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</si>
  <si>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</si>
  <si>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</si>
  <si>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</si>
  <si>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</si>
  <si>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</si>
  <si>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</si>
  <si>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</si>
  <si>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</si>
  <si>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</si>
  <si>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</si>
  <si>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</si>
  <si>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</si>
  <si>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</si>
  <si>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</si>
  <si>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</si>
  <si>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</si>
  <si>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</si>
  <si>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</si>
  <si>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</si>
  <si>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</si>
  <si>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</si>
  <si>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</si>
  <si>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</si>
  <si>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</si>
  <si>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</si>
  <si>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</si>
  <si>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</si>
  <si>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</si>
  <si>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</si>
  <si>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</si>
  <si>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</si>
  <si>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</si>
  <si>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</si>
  <si>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</si>
  <si>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</si>
  <si>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</si>
  <si>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</si>
  <si>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</si>
  <si>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</si>
  <si>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</si>
  <si>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</si>
  <si>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</si>
  <si>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</si>
  <si>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</si>
  <si>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</si>
  <si>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</si>
  <si>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</si>
  <si>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</si>
  <si>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</si>
  <si>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</si>
  <si>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</si>
  <si>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</si>
  <si>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</si>
  <si>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</si>
  <si>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</si>
  <si>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</si>
  <si>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</si>
  <si>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</si>
  <si>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</si>
  <si>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</si>
  <si>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</si>
  <si>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</si>
  <si>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</si>
  <si>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</si>
  <si>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</si>
  <si>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</si>
  <si>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</si>
  <si>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</si>
  <si>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</si>
  <si>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</si>
  <si>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</si>
  <si>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</si>
  <si>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</si>
  <si>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</si>
  <si>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</si>
  <si>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</si>
  <si>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</si>
  <si>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</si>
  <si>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</si>
  <si>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</si>
  <si>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</si>
  <si>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</si>
  <si>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</si>
  <si>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</si>
  <si>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</si>
  <si>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</si>
  <si>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</si>
  <si>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</si>
  <si>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</si>
  <si>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</si>
  <si>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</si>
  <si>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</si>
  <si>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</si>
  <si>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</si>
  <si>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</si>
  <si>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</si>
  <si>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</si>
  <si>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</si>
  <si>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</si>
  <si>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</si>
  <si>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</si>
  <si>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</si>
  <si>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</si>
  <si>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</si>
  <si>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</si>
  <si>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</si>
  <si>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</si>
  <si>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</si>
  <si>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</si>
  <si>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</si>
  <si>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</si>
  <si>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</si>
  <si>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</si>
  <si>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</si>
  <si>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</si>
  <si>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</si>
  <si>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</si>
  <si>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</si>
  <si>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</si>
  <si>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</si>
  <si>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</si>
  <si>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</si>
  <si>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</si>
  <si>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</si>
  <si>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</si>
  <si>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</si>
  <si>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</si>
  <si>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</si>
  <si>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</si>
  <si>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</si>
  <si>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</si>
  <si>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</si>
  <si>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</si>
  <si>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</si>
  <si>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</si>
  <si>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</si>
  <si>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</si>
  <si>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</si>
  <si>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</si>
  <si>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</si>
  <si>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</si>
  <si>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</si>
  <si>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</si>
  <si>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</si>
  <si>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</si>
  <si>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</si>
  <si>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</si>
  <si>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</si>
  <si>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</si>
  <si>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</si>
  <si>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</si>
  <si>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</si>
  <si>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</si>
  <si>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</si>
  <si>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</si>
  <si>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</si>
  <si>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</si>
  <si>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</si>
  <si>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</si>
  <si>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</si>
  <si>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</si>
  <si>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</si>
  <si>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</si>
  <si>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</si>
  <si>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</si>
  <si>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</si>
  <si>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</si>
  <si>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</si>
  <si>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</si>
  <si>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</si>
  <si>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</si>
  <si>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</si>
  <si>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</si>
  <si>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</si>
  <si>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</si>
  <si>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</si>
  <si>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</si>
  <si>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</si>
  <si>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</si>
  <si>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</si>
  <si>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</si>
  <si>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</si>
  <si>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</si>
  <si>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</si>
  <si>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</si>
  <si>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</si>
  <si>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</si>
  <si>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</si>
  <si>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</si>
  <si>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</si>
  <si>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</si>
  <si>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</si>
  <si>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</si>
  <si>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</si>
  <si>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</si>
  <si>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</si>
  <si>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</si>
  <si>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</si>
  <si>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</si>
  <si>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</si>
  <si>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</si>
  <si>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</si>
  <si>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</si>
  <si>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</si>
  <si>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</si>
  <si>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</si>
  <si>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</si>
  <si>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</si>
  <si>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</si>
  <si>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</si>
  <si>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</si>
  <si>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</si>
  <si>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</si>
  <si>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</si>
  <si>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</si>
  <si>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</si>
  <si>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</si>
  <si>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</si>
  <si>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</si>
  <si>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</si>
  <si>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</si>
  <si>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</si>
  <si>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</si>
  <si>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</si>
  <si>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</si>
  <si>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</si>
  <si>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</si>
  <si>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</si>
  <si>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</si>
  <si>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</si>
  <si>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</si>
  <si>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</si>
  <si>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</si>
  <si>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</si>
  <si>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</si>
  <si>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</si>
  <si>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</si>
  <si>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</si>
  <si>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</si>
  <si>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</si>
  <si>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</si>
  <si>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</si>
  <si>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</si>
  <si>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</si>
  <si>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</si>
  <si>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</si>
  <si>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</si>
  <si>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</si>
  <si>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</si>
  <si>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</si>
  <si>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</si>
  <si>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</si>
  <si>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</si>
  <si>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</si>
  <si>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</si>
  <si>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</si>
  <si>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</si>
  <si>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</si>
  <si>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</si>
  <si>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</si>
  <si>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</si>
  <si>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</si>
  <si>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</si>
  <si>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</si>
  <si>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</si>
  <si>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</si>
  <si>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</si>
  <si>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</si>
  <si>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</si>
  <si>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</si>
  <si>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</si>
  <si>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</si>
  <si>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</si>
  <si>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</si>
  <si>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</si>
  <si>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</si>
  <si>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</si>
  <si>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</si>
  <si>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</si>
  <si>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</si>
  <si>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</si>
  <si>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</si>
  <si>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</si>
  <si>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</si>
  <si>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</si>
  <si>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</si>
  <si>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</si>
  <si>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</si>
  <si>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</si>
  <si>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</si>
  <si>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</si>
  <si>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</si>
  <si>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</si>
  <si>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</si>
  <si>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</si>
  <si>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</si>
  <si>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</si>
  <si>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</si>
  <si>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</si>
  <si>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</si>
  <si>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</si>
  <si>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</si>
  <si>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</si>
  <si>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</si>
  <si>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</si>
  <si>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</si>
  <si>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</si>
  <si>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</si>
  <si>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</si>
  <si>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</si>
  <si>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</si>
  <si>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</si>
  <si>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</si>
  <si>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</si>
  <si>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</si>
  <si>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</si>
  <si>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</si>
  <si>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</si>
  <si>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</si>
  <si>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</si>
  <si>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</si>
  <si>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</si>
  <si>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</si>
  <si>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</si>
  <si>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</si>
  <si>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</si>
  <si>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</si>
  <si>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</si>
  <si>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</si>
  <si>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</si>
  <si>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</si>
  <si>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</si>
  <si>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</si>
  <si>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</si>
  <si>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</si>
  <si>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</si>
  <si>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</si>
  <si>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</si>
  <si>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</si>
  <si>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</si>
  <si>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</si>
  <si>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</si>
  <si>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</si>
  <si>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</si>
  <si>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</si>
  <si>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</si>
  <si>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</si>
  <si>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</si>
  <si>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</si>
  <si>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</si>
  <si>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</si>
  <si>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</si>
  <si>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</si>
  <si>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</si>
  <si>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</si>
  <si>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</si>
  <si>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</si>
  <si>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</si>
  <si>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</si>
  <si>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</si>
  <si>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</si>
  <si>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</si>
  <si>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</si>
  <si>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</si>
  <si>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</si>
  <si>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</si>
  <si>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</si>
  <si>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</si>
  <si>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</si>
  <si>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</si>
  <si>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</si>
  <si>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</si>
  <si>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</si>
  <si>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</si>
  <si>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</si>
  <si>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</si>
  <si>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</si>
  <si>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</si>
  <si>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</si>
  <si>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</si>
  <si>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</si>
  <si>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</si>
  <si>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</si>
  <si>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</si>
  <si>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</si>
  <si>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</si>
  <si>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</si>
  <si>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</si>
  <si>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</si>
  <si>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</si>
  <si>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</si>
  <si>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</si>
  <si>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</si>
  <si>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</si>
  <si>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</si>
  <si>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</si>
  <si>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</si>
  <si>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</si>
  <si>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</si>
  <si>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</si>
  <si>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</si>
  <si>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</si>
  <si>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</si>
  <si>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</si>
  <si>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</si>
  <si>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</si>
  <si>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</si>
  <si>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</si>
  <si>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</si>
  <si>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</si>
  <si>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</si>
  <si>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</si>
  <si>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</si>
  <si>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</si>
  <si>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</si>
  <si>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</si>
  <si>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</si>
  <si>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</si>
  <si>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</si>
  <si>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</si>
  <si>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</si>
  <si>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</si>
  <si>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</si>
  <si>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</si>
  <si>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</si>
  <si>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</si>
  <si>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</si>
  <si>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</si>
  <si>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</si>
  <si>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</si>
  <si>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</si>
  <si>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</si>
  <si>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</si>
  <si>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</si>
  <si>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</si>
  <si>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</si>
  <si>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</si>
  <si>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</si>
  <si>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</si>
  <si>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</si>
  <si>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</si>
  <si>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</si>
  <si>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</si>
  <si>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</si>
  <si>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</si>
  <si>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</si>
  <si>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</si>
  <si>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</si>
  <si>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</si>
  <si>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</si>
  <si>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</si>
  <si>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</si>
  <si>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</si>
  <si>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</si>
  <si>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</si>
  <si>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</si>
  <si>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</si>
  <si>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</si>
  <si>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</si>
  <si>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</si>
  <si>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</si>
  <si>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</si>
  <si>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</si>
  <si>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</si>
  <si>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</si>
  <si>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</si>
  <si>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</si>
  <si>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</si>
  <si>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</si>
  <si>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</si>
  <si>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</si>
  <si>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</si>
  <si>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</si>
  <si>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</si>
  <si>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</si>
  <si>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</si>
  <si>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</si>
  <si>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</si>
  <si>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</si>
  <si>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</si>
  <si>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</si>
  <si>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</si>
  <si>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</si>
  <si>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</si>
  <si>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</si>
  <si>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</si>
  <si>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</si>
  <si>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</si>
  <si>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</si>
  <si>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</si>
  <si>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</si>
  <si>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</si>
  <si>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</si>
  <si>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</si>
  <si>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</si>
  <si>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</si>
  <si>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</si>
  <si>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</si>
  <si>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</si>
  <si>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</si>
  <si>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</si>
  <si>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</si>
  <si>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</si>
  <si>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</si>
  <si>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</si>
  <si>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</si>
  <si>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</si>
  <si>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</si>
  <si>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</si>
  <si>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</si>
  <si>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</si>
  <si>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</si>
  <si>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</si>
  <si>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</si>
  <si>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</si>
  <si>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</si>
  <si>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</si>
  <si>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</si>
  <si>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</si>
  <si>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</si>
  <si>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</si>
  <si>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</si>
  <si>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</si>
  <si>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</si>
  <si>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</si>
  <si>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</si>
  <si>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</si>
  <si>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</si>
  <si>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</si>
  <si>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</si>
  <si>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</si>
  <si>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</si>
  <si>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</si>
  <si>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</si>
  <si>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</si>
  <si>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</si>
  <si>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</si>
  <si>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</si>
  <si>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</si>
  <si>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</si>
  <si>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</si>
  <si>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</si>
  <si>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</si>
  <si>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</si>
  <si>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</si>
  <si>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</si>
  <si>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</si>
  <si>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</si>
  <si>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</si>
  <si>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</si>
  <si>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</si>
  <si>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</si>
  <si>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</si>
  <si>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</si>
  <si>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</si>
  <si>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</si>
  <si>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</si>
  <si>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</si>
  <si>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</si>
  <si>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</si>
  <si>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</si>
  <si>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</si>
  <si>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</si>
  <si>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</si>
  <si>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</si>
  <si>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</si>
  <si>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</si>
  <si>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</si>
  <si>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</si>
  <si>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</si>
  <si>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</si>
  <si>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</si>
  <si>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</si>
  <si>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</si>
  <si>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</si>
  <si>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</si>
  <si>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</si>
  <si>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</si>
  <si>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</si>
  <si>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</si>
  <si>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</si>
  <si>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</si>
  <si>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</si>
  <si>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</si>
  <si>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</si>
  <si>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</si>
  <si>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</si>
  <si>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</si>
  <si>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</si>
  <si>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</si>
  <si>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</si>
  <si>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</si>
  <si>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</si>
  <si>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</si>
  <si>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</si>
  <si>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</si>
  <si>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</si>
  <si>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</si>
  <si>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</si>
  <si>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</si>
  <si>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</si>
  <si>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</si>
  <si>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</si>
  <si>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</si>
  <si>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</si>
  <si>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</si>
  <si>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</si>
  <si>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</si>
  <si>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</si>
  <si>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</si>
  <si>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</si>
  <si>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</si>
  <si>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</si>
  <si>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</si>
  <si>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</si>
  <si>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</si>
  <si>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</si>
  <si>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</si>
  <si>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</si>
  <si>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</si>
  <si>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</si>
  <si>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</si>
  <si>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</si>
  <si>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</si>
  <si>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</si>
  <si>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</si>
  <si>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</si>
  <si>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</si>
  <si>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</si>
  <si>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</si>
  <si>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</si>
  <si>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</si>
  <si>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</si>
  <si>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</si>
  <si>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</si>
  <si>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</si>
  <si>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</si>
  <si>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</si>
  <si>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</si>
  <si>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</si>
  <si>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</si>
  <si>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</si>
  <si>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</si>
  <si>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</si>
  <si>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</si>
  <si>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</si>
  <si>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</si>
  <si>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</si>
  <si>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</si>
  <si>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</si>
  <si>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</si>
  <si>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</si>
  <si>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</si>
  <si>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</si>
  <si>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</si>
  <si>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</si>
  <si>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</si>
  <si>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</si>
  <si>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</si>
  <si>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</si>
  <si>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</si>
  <si>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</si>
  <si>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</si>
  <si>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</si>
  <si>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</si>
  <si>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</si>
  <si>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</si>
  <si>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</si>
  <si>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</si>
  <si>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</si>
  <si>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</si>
  <si>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</si>
  <si>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</si>
  <si>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</si>
  <si>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</si>
  <si>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</si>
  <si>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</si>
  <si>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</si>
  <si>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</si>
  <si>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</si>
  <si>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</si>
  <si>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</si>
  <si>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</si>
  <si>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</si>
  <si>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</si>
  <si>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</si>
  <si>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</si>
  <si>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</si>
  <si>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</si>
  <si>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</si>
  <si>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</si>
  <si>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</si>
  <si>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</si>
  <si>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</si>
  <si>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</si>
  <si>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</si>
  <si>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</si>
  <si>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</si>
  <si>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</si>
  <si>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</si>
  <si>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</si>
  <si>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</si>
  <si>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</si>
  <si>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</si>
  <si>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</si>
  <si>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</si>
  <si>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</si>
  <si>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</si>
  <si>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</si>
  <si>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</si>
  <si>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</si>
  <si>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</si>
  <si>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</si>
  <si>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</si>
  <si>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</si>
  <si>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</si>
  <si>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</si>
  <si>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</si>
  <si>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</si>
  <si>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</si>
  <si>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</si>
  <si>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</si>
  <si>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</si>
  <si>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</si>
  <si>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</si>
  <si>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</si>
  <si>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</si>
  <si>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</si>
  <si>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</si>
  <si>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</si>
  <si>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</si>
  <si>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</si>
  <si>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</si>
  <si>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</si>
  <si>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</si>
  <si>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</si>
  <si>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</si>
  <si>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</si>
  <si>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</si>
  <si>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</si>
  <si>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</si>
  <si>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</si>
  <si>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</si>
  <si>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</si>
  <si>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</si>
  <si>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</si>
  <si>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</si>
  <si>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</si>
  <si>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</si>
  <si>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</si>
  <si>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</si>
  <si>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</si>
  <si>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</si>
  <si>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</si>
  <si>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</si>
  <si>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</si>
  <si>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</si>
  <si>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</si>
  <si>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</si>
  <si>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</si>
  <si>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</si>
  <si>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</si>
  <si>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</si>
  <si>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</si>
  <si>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</si>
  <si>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</si>
  <si>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</si>
  <si>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</si>
  <si>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</si>
  <si>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</si>
  <si>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</si>
  <si>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</si>
  <si>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</si>
  <si>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</si>
  <si>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</si>
  <si>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</si>
  <si>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</si>
  <si>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</si>
  <si>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</si>
  <si>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</si>
  <si>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</si>
  <si>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</si>
  <si>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</si>
  <si>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</si>
  <si>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</si>
  <si>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</si>
  <si>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</si>
  <si>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</si>
  <si>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</si>
  <si>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</si>
  <si>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</si>
  <si>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</si>
  <si>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</si>
  <si>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</si>
  <si>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</si>
  <si>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</si>
  <si>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</si>
  <si>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</si>
  <si>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</si>
  <si>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</si>
  <si>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</si>
  <si>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</si>
  <si>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</si>
  <si>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</si>
  <si>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</si>
  <si>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</si>
  <si>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</si>
  <si>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</si>
  <si>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</si>
  <si>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</si>
  <si>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</si>
  <si>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</si>
  <si>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</si>
  <si>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</si>
  <si>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</si>
  <si>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</si>
  <si>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</si>
  <si>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</si>
  <si>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</si>
  <si>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</si>
  <si>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</si>
  <si>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</si>
  <si>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</si>
  <si>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</si>
  <si>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</si>
  <si>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</si>
  <si>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</si>
  <si>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</si>
  <si>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</si>
  <si>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</si>
  <si>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</si>
  <si>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</si>
  <si>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</si>
  <si>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</si>
  <si>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</si>
  <si>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</si>
  <si>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</si>
  <si>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</si>
  <si>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</si>
  <si>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</si>
  <si>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</si>
  <si>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</si>
  <si>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</si>
  <si>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</si>
  <si>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</si>
  <si>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</si>
  <si>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</si>
  <si>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</si>
  <si>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</si>
  <si>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</si>
  <si>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</si>
  <si>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</si>
  <si>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</si>
  <si>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</si>
  <si>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</si>
  <si>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</si>
  <si>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</si>
  <si>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</si>
  <si>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</si>
  <si>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</si>
  <si>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</si>
  <si>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</si>
  <si>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</si>
  <si>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</si>
  <si>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</si>
  <si>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</si>
  <si>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</si>
  <si>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</si>
  <si>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</si>
  <si>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</si>
  <si>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</si>
  <si>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</si>
  <si>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</si>
  <si>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</si>
  <si>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</si>
  <si>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</si>
  <si>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</si>
  <si>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</si>
  <si>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</si>
  <si>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</si>
  <si>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</si>
  <si>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</si>
  <si>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</si>
  <si>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</si>
  <si>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</si>
  <si>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</si>
  <si>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</si>
  <si>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</si>
  <si>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</si>
  <si>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</si>
  <si>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</si>
  <si>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</si>
  <si>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</si>
  <si>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</si>
  <si>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</si>
  <si>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</si>
  <si>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</si>
  <si>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</si>
  <si>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</si>
  <si>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</si>
  <si>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</si>
  <si>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</si>
  <si>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</si>
  <si>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</si>
  <si>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</si>
  <si>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</si>
  <si>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</si>
  <si>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</si>
  <si>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</si>
  <si>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</si>
  <si>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</si>
  <si>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</si>
  <si>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</si>
  <si>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</si>
  <si>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</si>
  <si>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</si>
  <si>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</si>
  <si>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</si>
  <si>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</si>
  <si>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</si>
  <si>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</si>
  <si>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</si>
  <si>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</si>
  <si>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</si>
  <si>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</si>
  <si>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</si>
  <si>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</si>
  <si>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</si>
  <si>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</si>
  <si>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</si>
  <si>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</si>
  <si>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</si>
  <si>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</si>
  <si>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</si>
  <si>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</si>
  <si>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</si>
  <si>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</si>
  <si>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</si>
  <si>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</si>
  <si>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</si>
  <si>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</si>
  <si>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</si>
  <si>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</si>
  <si>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</si>
  <si>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</si>
  <si>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</si>
  <si>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</si>
  <si>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</si>
  <si>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</si>
  <si>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</si>
  <si>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</si>
  <si>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</si>
  <si>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</si>
  <si>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</si>
  <si>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</si>
  <si>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</si>
  <si>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</si>
  <si>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</si>
  <si>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</si>
  <si>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</si>
  <si>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</si>
  <si>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</si>
  <si>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</si>
  <si>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</si>
  <si>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</si>
  <si>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</si>
  <si>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</si>
  <si>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</si>
  <si>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</si>
  <si>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</si>
  <si>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</si>
  <si>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</si>
  <si>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</si>
  <si>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</si>
  <si>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</si>
  <si>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</si>
  <si>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</si>
  <si>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</si>
  <si>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</si>
  <si>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</si>
  <si>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</si>
  <si>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</si>
  <si>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</si>
  <si>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</si>
  <si>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</si>
  <si>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</si>
  <si>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</si>
  <si>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</si>
  <si>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</si>
  <si>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</si>
  <si>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</si>
  <si>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</si>
  <si>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</si>
  <si>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</si>
  <si>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</si>
  <si>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</si>
  <si>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</si>
  <si>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</si>
  <si>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</si>
  <si>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</si>
  <si>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</si>
  <si>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</si>
  <si>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</si>
  <si>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</si>
  <si>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</si>
  <si>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</si>
  <si>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</si>
  <si>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</si>
  <si>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</si>
  <si>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</si>
  <si>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</si>
  <si>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</si>
  <si>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</si>
  <si>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</si>
  <si>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</si>
  <si>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</si>
  <si>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</si>
  <si>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</si>
  <si>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</si>
  <si>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</si>
  <si>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</si>
  <si>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</si>
  <si>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</si>
  <si>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</si>
  <si>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</si>
  <si>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</si>
  <si>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</si>
  <si>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</si>
  <si>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</si>
  <si>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</si>
  <si>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</si>
  <si>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</si>
  <si>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</si>
  <si>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</si>
  <si>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</si>
  <si>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</si>
  <si>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</si>
  <si>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</si>
  <si>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</si>
  <si>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</si>
  <si>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</si>
  <si>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</si>
  <si>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</si>
  <si>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</si>
  <si>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</si>
  <si>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</si>
  <si>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</si>
  <si>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</si>
  <si>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</si>
  <si>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</si>
  <si>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</si>
  <si>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</si>
  <si>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</si>
  <si>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</si>
  <si>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</si>
  <si>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</si>
  <si>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</si>
  <si>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</si>
  <si>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</si>
  <si>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</si>
  <si>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</si>
  <si>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</si>
  <si>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</si>
  <si>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</si>
  <si>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</si>
  <si>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</si>
  <si>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</si>
  <si>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</si>
  <si>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</si>
  <si>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</si>
  <si>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</si>
  <si>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</si>
  <si>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</si>
  <si>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</si>
  <si>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</si>
  <si>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</si>
  <si>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</si>
  <si>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</si>
  <si>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</si>
  <si>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</si>
  <si>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</si>
  <si>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</si>
  <si>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</si>
  <si>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</si>
  <si>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</si>
  <si>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</si>
  <si>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</si>
  <si>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</si>
  <si>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</si>
  <si>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</si>
  <si>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</si>
  <si>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</si>
  <si>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</si>
  <si>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</si>
  <si>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</si>
  <si>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</si>
  <si>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</si>
  <si>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</si>
  <si>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</si>
  <si>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</si>
  <si>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</si>
  <si>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</si>
  <si>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</si>
  <si>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</si>
  <si>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</si>
  <si>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</si>
  <si>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</si>
  <si>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</si>
  <si>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</si>
  <si>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</si>
  <si>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</si>
  <si>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</si>
  <si>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</si>
  <si>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</si>
  <si>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</si>
  <si>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</si>
  <si>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</si>
  <si>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</si>
  <si>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</si>
  <si>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</si>
  <si>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</si>
  <si>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</si>
  <si>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</si>
  <si>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</si>
  <si>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</si>
  <si>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</si>
  <si>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</si>
  <si>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</si>
  <si>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</si>
  <si>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</si>
  <si>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</si>
  <si>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</si>
  <si>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</si>
  <si>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</si>
  <si>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</si>
  <si>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</si>
  <si>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</si>
  <si>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</si>
  <si>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</si>
  <si>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</si>
  <si>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</si>
  <si>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</si>
  <si>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</si>
  <si>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</si>
  <si>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</si>
  <si>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</si>
  <si>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</si>
  <si>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</si>
  <si>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</si>
  <si>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</si>
  <si>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</si>
  <si>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</si>
  <si>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</si>
  <si>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</si>
  <si>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</si>
  <si>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</si>
  <si>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</si>
  <si>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</si>
  <si>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</si>
  <si>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</si>
  <si>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</si>
  <si>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</si>
  <si>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</si>
  <si>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</si>
  <si>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</si>
  <si>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</si>
  <si>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</si>
  <si>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</si>
  <si>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</si>
  <si>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</si>
  <si>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</si>
  <si>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</si>
  <si>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</si>
  <si>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</si>
  <si>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</si>
  <si>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</si>
  <si>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</si>
  <si>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</si>
  <si>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</si>
  <si>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</si>
  <si>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</si>
  <si>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</si>
  <si>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</si>
  <si>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</si>
  <si>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</si>
  <si>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</si>
  <si>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</si>
  <si>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</si>
  <si>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</si>
  <si>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</si>
  <si>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</si>
  <si>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</si>
  <si>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</si>
  <si>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</si>
  <si>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</si>
  <si>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</si>
  <si>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</si>
  <si>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</si>
  <si>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</si>
  <si>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</si>
  <si>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</si>
  <si>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</si>
  <si>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</si>
  <si>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</si>
  <si>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</si>
  <si>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</si>
  <si>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</si>
  <si>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</si>
  <si>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</si>
  <si>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</si>
  <si>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</si>
  <si>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</si>
  <si>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</si>
  <si>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</si>
  <si>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</si>
  <si>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</si>
  <si>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</si>
  <si>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</si>
  <si>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</si>
  <si>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</si>
  <si>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</si>
  <si>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</si>
  <si>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</si>
  <si>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</si>
  <si>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</si>
  <si>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</si>
  <si>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</si>
  <si>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</si>
  <si>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</si>
  <si>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</si>
  <si>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</si>
  <si>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</si>
  <si>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</si>
  <si>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</si>
  <si>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</si>
  <si>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</si>
  <si>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</si>
  <si>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</si>
  <si>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</si>
  <si>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</si>
  <si>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</si>
  <si>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</si>
  <si>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</si>
  <si>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</si>
  <si>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</si>
  <si>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</si>
  <si>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</si>
  <si>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</si>
  <si>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</si>
  <si>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</si>
  <si>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</si>
  <si>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</si>
  <si>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</si>
  <si>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</si>
  <si>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</si>
  <si>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</si>
  <si>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</si>
  <si>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</si>
  <si>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</si>
  <si>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</si>
  <si>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</si>
  <si>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</si>
  <si>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</si>
  <si>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</si>
  <si>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</si>
  <si>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</si>
  <si>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</si>
  <si>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</si>
  <si>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</si>
  <si>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</si>
  <si>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</si>
  <si>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</si>
  <si>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</si>
  <si>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</si>
  <si>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</si>
  <si>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</si>
  <si>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</si>
  <si>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</si>
  <si>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</si>
  <si>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</si>
  <si>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</si>
  <si>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</si>
  <si>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</si>
  <si>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</si>
  <si>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</si>
  <si>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</si>
  <si>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</si>
  <si>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</si>
  <si>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</si>
  <si>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</si>
  <si>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</si>
  <si>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</si>
  <si>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</si>
  <si>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</si>
  <si>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</si>
  <si>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</si>
  <si>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</si>
  <si>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</si>
  <si>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</si>
  <si>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</si>
  <si>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</si>
  <si>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</si>
  <si>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</si>
  <si>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</si>
  <si>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</si>
  <si>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</si>
  <si>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</si>
  <si>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</si>
  <si>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</si>
  <si>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</si>
  <si>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</si>
  <si>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</si>
  <si>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</si>
  <si>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</si>
  <si>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</si>
  <si>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</si>
  <si>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</si>
  <si>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</si>
  <si>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</si>
  <si>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</si>
  <si>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</si>
  <si>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</si>
  <si>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</si>
  <si>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</si>
  <si>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</si>
  <si>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</si>
  <si>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</si>
  <si>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</si>
  <si>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</si>
  <si>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</si>
  <si>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</si>
  <si>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</si>
  <si>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</si>
  <si>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</si>
  <si>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</si>
  <si>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</si>
  <si>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</si>
  <si>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</si>
  <si>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</si>
  <si>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</si>
  <si>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</si>
  <si>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</si>
  <si>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</si>
  <si>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</si>
  <si>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</si>
  <si>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</si>
  <si>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</si>
  <si>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</si>
  <si>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</si>
  <si>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</si>
  <si>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</si>
  <si>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</si>
  <si>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</si>
  <si>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</si>
  <si>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</si>
  <si>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</si>
  <si>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</si>
  <si>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</si>
  <si>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</si>
  <si>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</si>
  <si>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</si>
  <si>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</si>
  <si>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</si>
  <si>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</si>
  <si>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</si>
  <si>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</si>
  <si>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</si>
  <si>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</si>
  <si>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</si>
  <si>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</si>
  <si>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</si>
  <si>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</si>
  <si>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</si>
  <si>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</si>
  <si>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</si>
  <si>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</si>
  <si>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</si>
  <si>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</si>
  <si>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</si>
  <si>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</si>
  <si>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</si>
  <si>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</si>
  <si>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</si>
  <si>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</si>
  <si>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</si>
  <si>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</si>
  <si>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</si>
  <si>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</si>
  <si>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</si>
  <si>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</si>
  <si>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</si>
  <si>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</si>
  <si>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</si>
  <si>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</si>
  <si>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</si>
  <si>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</si>
  <si>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</si>
  <si>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</si>
  <si>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</si>
  <si>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</si>
  <si>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</si>
  <si>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</si>
  <si>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</si>
  <si>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</si>
  <si>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</si>
  <si>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</si>
  <si>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</si>
  <si>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</si>
  <si>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</si>
  <si>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</si>
  <si>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</si>
  <si>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</si>
  <si>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</si>
  <si>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</si>
  <si>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</si>
  <si>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</si>
  <si>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</si>
  <si>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</si>
  <si>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</si>
  <si>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</si>
  <si>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</si>
  <si>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</si>
  <si>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</si>
  <si>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</si>
  <si>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</si>
  <si>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</si>
  <si>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</si>
  <si>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</si>
  <si>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</si>
  <si>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</si>
  <si>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</si>
  <si>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</si>
  <si>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</si>
  <si>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</si>
  <si>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</si>
  <si>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</si>
  <si>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</si>
  <si>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</si>
  <si>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</si>
  <si>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</si>
  <si>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</si>
  <si>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</si>
  <si>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</si>
  <si>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</si>
  <si>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</si>
  <si>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</si>
  <si>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</si>
  <si>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</si>
  <si>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</si>
  <si>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</si>
  <si>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</si>
  <si>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</si>
  <si>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</si>
  <si>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</si>
  <si>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</si>
  <si>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</si>
  <si>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</si>
  <si>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</si>
  <si>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</si>
  <si>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</si>
  <si>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</si>
  <si>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</si>
  <si>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</si>
  <si>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</si>
  <si>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</si>
  <si>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</si>
  <si>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</si>
  <si>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</si>
  <si>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</si>
  <si>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</si>
  <si>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</si>
  <si>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</si>
  <si>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</si>
  <si>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</si>
  <si>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</si>
  <si>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</si>
  <si>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</si>
  <si>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</si>
  <si>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</si>
  <si>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</si>
  <si>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</si>
  <si>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</si>
  <si>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</si>
  <si>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</si>
  <si>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</si>
  <si>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</si>
  <si>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</si>
  <si>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</si>
  <si>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</si>
  <si>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</si>
  <si>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</si>
  <si>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</si>
  <si>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</si>
  <si>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</si>
  <si>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</si>
  <si>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</si>
  <si>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</si>
  <si>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</si>
  <si>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</si>
  <si>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</si>
  <si>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</si>
  <si>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</si>
  <si>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</si>
  <si>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</si>
  <si>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</si>
  <si>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</si>
  <si>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</si>
  <si>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</si>
  <si>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</si>
  <si>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</si>
  <si>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</si>
  <si>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</si>
  <si>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</si>
  <si>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</si>
  <si>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</si>
  <si>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</si>
  <si>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</si>
  <si>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</si>
  <si>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</si>
  <si>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</si>
  <si>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</si>
  <si>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</si>
  <si>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</si>
  <si>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</si>
  <si>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</si>
  <si>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</si>
  <si>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</si>
  <si>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</si>
  <si>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</si>
  <si>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</si>
  <si>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</si>
  <si>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</si>
  <si>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</si>
  <si>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</si>
  <si>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</si>
  <si>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</si>
  <si>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</si>
  <si>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</si>
  <si>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</si>
  <si>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</si>
  <si>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</si>
  <si>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</si>
  <si>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</si>
  <si>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</si>
  <si>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</si>
  <si>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</si>
  <si>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</si>
  <si>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</si>
  <si>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</si>
  <si>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</si>
  <si>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</si>
  <si>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</si>
  <si>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</si>
  <si>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</si>
  <si>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</si>
  <si>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</si>
  <si>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</si>
  <si>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</si>
  <si>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</si>
  <si>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</si>
  <si>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</si>
  <si>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</si>
  <si>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</si>
  <si>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</si>
  <si>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</si>
  <si>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</si>
  <si>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</si>
  <si>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</si>
  <si>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</si>
  <si>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</si>
  <si>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</si>
  <si>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</si>
  <si>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</si>
  <si>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</si>
  <si>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</si>
  <si>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</si>
  <si>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</si>
  <si>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</si>
  <si>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</si>
  <si>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</si>
  <si>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</si>
  <si>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</si>
  <si>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</si>
  <si>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</si>
  <si>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</si>
  <si>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</si>
  <si>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</si>
  <si>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</si>
  <si>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</si>
  <si>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</si>
  <si>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</si>
  <si>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</si>
  <si>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</si>
  <si>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</si>
  <si>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</si>
  <si>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</si>
  <si>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</si>
  <si>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</si>
  <si>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</si>
  <si>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</si>
  <si>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</si>
  <si>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</si>
  <si>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</si>
  <si>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</si>
  <si>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</si>
  <si>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</si>
  <si>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</si>
  <si>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</si>
  <si>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</si>
  <si>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</si>
  <si>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</si>
  <si>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</si>
  <si>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</si>
  <si>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</si>
  <si>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</si>
  <si>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</si>
  <si>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</si>
  <si>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</si>
  <si>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</si>
  <si>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</si>
  <si>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</si>
  <si>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</si>
  <si>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</si>
  <si>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</si>
  <si>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</si>
  <si>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</si>
  <si>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</si>
  <si>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</si>
  <si>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</si>
  <si>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</si>
  <si>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</si>
  <si>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</si>
  <si>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</si>
  <si>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</si>
  <si>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</si>
  <si>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</si>
  <si>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</si>
  <si>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</si>
  <si>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</si>
  <si>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</si>
  <si>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</si>
  <si>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</si>
  <si>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</si>
  <si>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</si>
  <si>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</si>
  <si>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</si>
  <si>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</si>
  <si>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</si>
  <si>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</si>
  <si>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</si>
  <si>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</si>
  <si>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</si>
  <si>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</si>
  <si>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</si>
  <si>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</si>
  <si>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</si>
  <si>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</si>
  <si>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</si>
  <si>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</si>
  <si>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</si>
  <si>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</si>
  <si>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</si>
  <si>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</si>
  <si>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</si>
  <si>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</si>
  <si>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</si>
  <si>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</si>
  <si>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</si>
  <si>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</si>
  <si>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</si>
  <si>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</si>
  <si>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</si>
  <si>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</si>
  <si>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</si>
  <si>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</si>
  <si>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</si>
  <si>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</si>
  <si>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</si>
  <si>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</si>
  <si>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</si>
  <si>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</si>
  <si>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</si>
  <si>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</si>
  <si>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</si>
  <si>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</si>
  <si>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</si>
  <si>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</si>
  <si>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</si>
  <si>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</si>
  <si>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</si>
  <si>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</si>
  <si>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</si>
  <si>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</si>
  <si>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</si>
  <si>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</si>
  <si>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</si>
  <si>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</si>
  <si>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</si>
  <si>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</si>
  <si>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</si>
  <si>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</si>
  <si>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</si>
  <si>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</si>
  <si>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</si>
  <si>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</si>
  <si>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</si>
  <si>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</si>
  <si>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</si>
  <si>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</si>
  <si>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</si>
  <si>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</si>
  <si>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</si>
  <si>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</si>
  <si>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</si>
  <si>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</si>
  <si>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</si>
  <si>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</si>
  <si>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</si>
  <si>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</si>
  <si>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</si>
  <si>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</si>
  <si>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</si>
  <si>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</si>
  <si>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</si>
  <si>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</si>
  <si>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</si>
  <si>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</si>
  <si>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</si>
  <si>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</si>
  <si>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</si>
  <si>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</si>
  <si>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</si>
  <si>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</si>
  <si>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</si>
  <si>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</si>
  <si>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</si>
  <si>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</si>
  <si>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</si>
  <si>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</si>
  <si>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</si>
  <si>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</si>
  <si>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</si>
  <si>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</si>
  <si>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</si>
  <si>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</si>
  <si>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</si>
  <si>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</si>
  <si>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</si>
  <si>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</si>
  <si>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</si>
  <si>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</si>
  <si>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</si>
  <si>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</si>
  <si>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</si>
  <si>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</si>
  <si>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</si>
  <si>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</si>
  <si>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</si>
  <si>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</si>
  <si>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</si>
  <si>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</si>
  <si>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</si>
  <si>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</si>
  <si>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</si>
  <si>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</si>
  <si>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</si>
  <si>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</si>
  <si>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</si>
  <si>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</si>
  <si>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</si>
  <si>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</si>
  <si>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</si>
  <si>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</si>
  <si>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</si>
  <si>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</si>
  <si>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</si>
  <si>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</si>
  <si>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</si>
  <si>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</si>
  <si>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</si>
  <si>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</si>
  <si>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</si>
  <si>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</si>
  <si>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</si>
  <si>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</si>
  <si>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</si>
  <si>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</si>
  <si>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</si>
  <si>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</si>
  <si>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</si>
  <si>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</si>
  <si>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</si>
  <si>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</si>
  <si>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</si>
  <si>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</si>
  <si>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</si>
  <si>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</si>
  <si>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</si>
  <si>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</si>
  <si>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</si>
  <si>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</si>
  <si>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</si>
  <si>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</si>
  <si>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</si>
  <si>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</si>
  <si>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</si>
  <si>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</si>
  <si>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</si>
  <si>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</si>
  <si>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</si>
  <si>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</si>
  <si>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</si>
  <si>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</si>
  <si>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</si>
  <si>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</si>
  <si>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</si>
  <si>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</si>
  <si>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</si>
  <si>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</si>
  <si>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</si>
  <si>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</si>
  <si>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</si>
  <si>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</si>
  <si>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</si>
  <si>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</si>
  <si>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</si>
  <si>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</si>
  <si>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</si>
  <si>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</si>
  <si>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</si>
  <si>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</si>
  <si>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</si>
  <si>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</si>
  <si>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</si>
  <si>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</si>
  <si>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</si>
  <si>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</si>
  <si>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</si>
  <si>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</si>
  <si>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</si>
  <si>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</si>
  <si>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</si>
  <si>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</si>
  <si>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</si>
  <si>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</si>
  <si>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</si>
  <si>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</si>
  <si>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</si>
  <si>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</si>
  <si>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</si>
  <si>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</si>
  <si>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</si>
  <si>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</si>
  <si>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</si>
  <si>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</si>
  <si>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</si>
  <si>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</si>
  <si>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</si>
  <si>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</si>
  <si>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</si>
  <si>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</si>
  <si>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</si>
  <si>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</si>
  <si>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</si>
  <si>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</si>
  <si>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</si>
  <si>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</si>
  <si>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</si>
  <si>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</si>
  <si>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</si>
  <si>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</si>
  <si>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</si>
  <si>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</si>
  <si>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</si>
  <si>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</si>
  <si>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</si>
  <si>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</si>
  <si>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</si>
  <si>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</si>
  <si>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</si>
  <si>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</si>
  <si>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</si>
  <si>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</si>
  <si>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</si>
  <si>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</si>
  <si>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</si>
  <si>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</si>
  <si>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</si>
  <si>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</si>
  <si>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</si>
  <si>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</si>
  <si>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</si>
  <si>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</si>
  <si>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</si>
  <si>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</si>
  <si>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</si>
  <si>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</si>
  <si>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</si>
  <si>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</si>
  <si>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</si>
  <si>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</si>
  <si>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</si>
  <si>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</si>
  <si>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</si>
  <si>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</si>
  <si>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</si>
  <si>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</si>
  <si>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</si>
  <si>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</si>
  <si>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</si>
  <si>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</si>
  <si>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</si>
  <si>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</si>
  <si>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</si>
  <si>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</si>
  <si>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</si>
  <si>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</si>
  <si>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</si>
  <si>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</si>
  <si>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</si>
  <si>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</si>
  <si>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</si>
  <si>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</si>
  <si>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</si>
  <si>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</si>
  <si>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</si>
  <si>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</si>
  <si>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</si>
  <si>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</si>
  <si>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</si>
  <si>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</si>
  <si>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</si>
  <si>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</si>
  <si>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</si>
  <si>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</si>
  <si>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</si>
  <si>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</si>
  <si>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</si>
  <si>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</si>
  <si>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</si>
  <si>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</si>
  <si>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</si>
  <si>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</si>
  <si>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</si>
  <si>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</si>
  <si>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</si>
  <si>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</si>
  <si>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</si>
  <si>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</si>
  <si>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</si>
  <si>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</si>
  <si>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</si>
  <si>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</si>
  <si>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</si>
  <si>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</si>
  <si>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</si>
  <si>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</si>
  <si>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</si>
  <si>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</si>
  <si>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</si>
  <si>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</si>
  <si>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</si>
  <si>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</si>
  <si>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</si>
  <si>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</si>
  <si>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</si>
  <si>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</si>
  <si>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</si>
  <si>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</si>
  <si>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</si>
  <si>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</si>
  <si>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</si>
  <si>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</si>
  <si>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</si>
  <si>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</si>
  <si>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</si>
  <si>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</si>
  <si>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</si>
  <si>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</si>
  <si>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</si>
  <si>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</si>
  <si>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</si>
  <si>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</si>
  <si>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</si>
  <si>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</si>
  <si>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</si>
  <si>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</si>
  <si>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</si>
  <si>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</si>
  <si>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</si>
  <si>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</si>
  <si>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</si>
  <si>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</si>
  <si>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</si>
  <si>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</si>
  <si>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</si>
  <si>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</si>
  <si>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</si>
  <si>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</si>
  <si>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</si>
  <si>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</si>
  <si>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</si>
  <si>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</si>
  <si>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</si>
  <si>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</si>
  <si>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</si>
  <si>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</si>
  <si>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</si>
  <si>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</si>
  <si>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</si>
  <si>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</si>
  <si>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</si>
  <si>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</si>
  <si>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</si>
  <si>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</si>
  <si>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</si>
  <si>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</si>
  <si>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</si>
  <si>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</si>
  <si>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</si>
  <si>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</si>
  <si>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</si>
  <si>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</si>
  <si>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</si>
  <si>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</si>
  <si>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</si>
  <si>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</si>
  <si>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</si>
  <si>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</si>
  <si>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</si>
  <si>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</si>
  <si>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</si>
  <si>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</si>
  <si>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</si>
  <si>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</si>
  <si>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</si>
  <si>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</si>
  <si>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</si>
  <si>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</si>
  <si>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</si>
  <si>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</si>
  <si>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</si>
  <si>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</si>
  <si>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</si>
  <si>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</si>
  <si>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</si>
  <si>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</si>
  <si>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</si>
  <si>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</si>
  <si>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</si>
  <si>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</si>
  <si>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</si>
  <si>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</si>
  <si>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</si>
  <si>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</si>
  <si>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</si>
  <si>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</si>
  <si>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</si>
  <si>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</si>
  <si>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</si>
  <si>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</si>
  <si>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</si>
  <si>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</si>
  <si>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</si>
  <si>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</si>
  <si>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</si>
  <si>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</si>
  <si>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</si>
  <si>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</si>
  <si>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</si>
  <si>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</si>
  <si>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</si>
  <si>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</si>
  <si>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</si>
  <si>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</si>
  <si>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</si>
  <si>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</si>
  <si>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</si>
  <si>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</si>
  <si>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</si>
  <si>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</si>
  <si>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</si>
  <si>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</si>
  <si>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</si>
  <si>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</si>
  <si>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</si>
  <si>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</si>
  <si>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</si>
  <si>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</si>
  <si>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</si>
  <si>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</si>
  <si>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</si>
  <si>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</si>
  <si>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</si>
  <si>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</si>
  <si>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</si>
  <si>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</si>
  <si>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</si>
  <si>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</si>
  <si>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</si>
  <si>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</si>
  <si>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</si>
  <si>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</si>
  <si>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</si>
  <si>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</si>
  <si>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</si>
  <si>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</si>
  <si>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</si>
  <si>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</si>
  <si>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</si>
  <si>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</si>
  <si>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</si>
  <si>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</si>
  <si>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</si>
  <si>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</si>
  <si>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</si>
  <si>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</si>
  <si>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</si>
  <si>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</si>
  <si>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</si>
  <si>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</si>
  <si>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</si>
  <si>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</si>
  <si>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</si>
  <si>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</si>
  <si>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</si>
  <si>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</si>
  <si>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</si>
  <si>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</si>
  <si>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</si>
  <si>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</si>
  <si>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</si>
  <si>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</si>
  <si>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</si>
  <si>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</si>
  <si>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</si>
  <si>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</si>
  <si>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</si>
  <si>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</si>
  <si>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</si>
  <si>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</si>
  <si>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</si>
  <si>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</si>
  <si>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</si>
  <si>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</si>
  <si>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</si>
  <si>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</si>
  <si>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</si>
  <si>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</si>
  <si>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</si>
  <si>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</si>
  <si>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</si>
  <si>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</si>
  <si>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</si>
  <si>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</si>
  <si>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</si>
  <si>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</si>
  <si>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</si>
  <si>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</si>
  <si>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</si>
  <si>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</si>
  <si>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</si>
  <si>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</si>
  <si>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</si>
  <si>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</si>
  <si>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</si>
  <si>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</si>
  <si>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</si>
  <si>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</si>
  <si>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</si>
  <si>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</si>
  <si>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</si>
  <si>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</si>
  <si>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</si>
  <si>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</si>
  <si>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</si>
  <si>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</si>
  <si>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</si>
  <si>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</si>
  <si>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</si>
  <si>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</si>
  <si>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</si>
  <si>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</si>
  <si>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</si>
  <si>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</si>
  <si>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</si>
  <si>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</si>
  <si>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</si>
  <si>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</si>
  <si>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</si>
  <si>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</si>
  <si>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</si>
  <si>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</si>
  <si>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</si>
  <si>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</si>
  <si>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</si>
  <si>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</si>
  <si>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</si>
  <si>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</si>
  <si>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</si>
  <si>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</si>
  <si>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</si>
  <si>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</si>
  <si>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</si>
  <si>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</si>
  <si>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</si>
  <si>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</si>
  <si>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</si>
  <si>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</si>
  <si>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</si>
  <si>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</si>
  <si>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</si>
  <si>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</si>
  <si>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</si>
  <si>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</si>
  <si>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</si>
  <si>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</si>
  <si>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</si>
  <si>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</si>
  <si>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</si>
  <si>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</si>
  <si>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</si>
  <si>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</si>
  <si>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</si>
  <si>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</si>
  <si>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</si>
  <si>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</si>
  <si>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</si>
  <si>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</si>
  <si>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</si>
  <si>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</si>
  <si>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</si>
  <si>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</si>
  <si>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</si>
  <si>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</si>
  <si>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</si>
  <si>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</si>
  <si>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</si>
  <si>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</si>
  <si>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</si>
  <si>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</si>
  <si>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</si>
  <si>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</si>
  <si>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</si>
  <si>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</si>
  <si>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</si>
  <si>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</si>
  <si>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</si>
  <si>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</si>
  <si>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</si>
  <si>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</si>
  <si>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</si>
  <si>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</si>
  <si>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</si>
  <si>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</si>
  <si>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</si>
  <si>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</si>
  <si>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</si>
  <si>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</si>
  <si>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</si>
  <si>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</si>
  <si>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</si>
  <si>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</si>
  <si>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</si>
  <si>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</si>
  <si>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</si>
  <si>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</si>
  <si>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</si>
  <si>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</si>
  <si>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</si>
  <si>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</si>
  <si>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</si>
  <si>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</si>
  <si>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</si>
  <si>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</si>
  <si>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</si>
  <si>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</si>
  <si>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</si>
  <si>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</si>
  <si>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</si>
  <si>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</si>
  <si>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</si>
  <si>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</si>
  <si>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</si>
  <si>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</si>
  <si>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</si>
  <si>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</si>
  <si>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</si>
  <si>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</si>
  <si>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</si>
  <si>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</si>
  <si>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</si>
  <si>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</si>
  <si>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</si>
  <si>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</si>
  <si>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</si>
  <si>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</si>
  <si>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</si>
  <si>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</si>
  <si>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</si>
  <si>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</si>
  <si>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</si>
  <si>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</si>
  <si>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</si>
  <si>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</si>
  <si>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</si>
  <si>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</si>
  <si>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</si>
  <si>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</si>
  <si>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</si>
  <si>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</si>
  <si>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</si>
  <si>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</si>
  <si>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</si>
  <si>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</si>
  <si>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</si>
  <si>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</si>
  <si>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</si>
  <si>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</si>
  <si>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</si>
  <si>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</si>
  <si>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</si>
  <si>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</si>
  <si>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</si>
  <si>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</si>
  <si>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</si>
  <si>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</si>
  <si>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</si>
  <si>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</si>
  <si>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</si>
  <si>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</si>
  <si>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</si>
  <si>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</si>
  <si>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</si>
  <si>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</si>
  <si>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</si>
  <si>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</si>
  <si>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</si>
  <si>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</si>
  <si>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</si>
  <si>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</si>
  <si>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</si>
  <si>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</si>
  <si>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</si>
  <si>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</si>
  <si>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</si>
  <si>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</si>
  <si>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</si>
  <si>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</si>
  <si>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</si>
  <si>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</si>
  <si>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</si>
  <si>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</si>
  <si>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</si>
  <si>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</si>
  <si>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</si>
  <si>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</si>
  <si>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</si>
  <si>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</si>
  <si>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</si>
  <si>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</si>
  <si>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</si>
  <si>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</si>
  <si>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</si>
  <si>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</si>
  <si>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</si>
  <si>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</si>
  <si>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</si>
  <si>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</si>
  <si>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</si>
  <si>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</si>
  <si>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</si>
  <si>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</si>
  <si>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</si>
  <si>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</si>
  <si>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</si>
  <si>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</si>
  <si>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</si>
  <si>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</si>
  <si>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</si>
  <si>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</si>
  <si>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</si>
  <si>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</si>
  <si>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</si>
  <si>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</si>
  <si>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</si>
  <si>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</si>
  <si>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</si>
  <si>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</si>
  <si>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</si>
  <si>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</si>
  <si>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</si>
  <si>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</si>
  <si>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</si>
  <si>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</si>
  <si>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</si>
  <si>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</si>
  <si>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</si>
  <si>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</si>
  <si>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</si>
  <si>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</si>
  <si>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</si>
  <si>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</si>
  <si>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</si>
  <si>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</si>
  <si>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</si>
  <si>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</si>
  <si>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</si>
  <si>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</si>
  <si>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</si>
  <si>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</si>
  <si>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</si>
  <si>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</si>
  <si>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</si>
  <si>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</si>
  <si>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</si>
  <si>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</si>
  <si>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</si>
  <si>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</si>
  <si>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</si>
  <si>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</si>
  <si>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</si>
  <si>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</si>
  <si>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</si>
  <si>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</si>
  <si>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</si>
  <si>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</si>
  <si>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</si>
  <si>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</si>
  <si>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</si>
  <si>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</si>
  <si>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</si>
  <si>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</si>
  <si>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</si>
  <si>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</si>
  <si>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</si>
  <si>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</si>
  <si>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</si>
  <si>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</si>
  <si>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</si>
  <si>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</si>
  <si>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</si>
  <si>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</si>
  <si>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</si>
  <si>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</si>
  <si>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</si>
  <si>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</si>
  <si>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</si>
  <si>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</si>
  <si>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</si>
  <si>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</si>
  <si>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</si>
  <si>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</si>
  <si>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</si>
  <si>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</si>
  <si>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</si>
  <si>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</si>
  <si>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</si>
  <si>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</si>
  <si>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</si>
  <si>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</si>
  <si>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</si>
  <si>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</si>
  <si>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</si>
  <si>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</si>
  <si>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</si>
  <si>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</si>
  <si>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</si>
  <si>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</si>
  <si>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</si>
  <si>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</si>
  <si>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</si>
  <si>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</si>
  <si>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</si>
  <si>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</si>
  <si>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</si>
  <si>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</si>
  <si>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</si>
  <si>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</si>
  <si>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</si>
  <si>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</si>
  <si>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</si>
  <si>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</si>
  <si>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</si>
  <si>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</si>
  <si>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</si>
  <si>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</si>
  <si>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</si>
  <si>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</si>
  <si>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</si>
  <si>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</si>
  <si>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</si>
  <si>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</si>
  <si>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</si>
  <si>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</si>
  <si>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</si>
  <si>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</si>
  <si>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</si>
  <si>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</si>
  <si>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</si>
  <si>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</si>
  <si>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</si>
  <si>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</si>
  <si>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</si>
  <si>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</si>
  <si>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</si>
  <si>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</si>
  <si>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</si>
  <si>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</si>
  <si>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</si>
  <si>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</si>
  <si>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</si>
  <si>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</si>
  <si>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</si>
  <si>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</si>
  <si>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</si>
  <si>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</si>
  <si>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</si>
  <si>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</si>
  <si>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</si>
  <si>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</si>
  <si>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</si>
  <si>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</si>
  <si>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</si>
  <si>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</si>
  <si>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</si>
  <si>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</si>
  <si>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</si>
  <si>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</si>
  <si>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</si>
  <si>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</si>
  <si>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</si>
  <si>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</si>
  <si>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</si>
  <si>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</si>
  <si>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</si>
  <si>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</si>
  <si>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</si>
  <si>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</si>
  <si>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</si>
  <si>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</si>
  <si>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</si>
  <si>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</si>
  <si>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</si>
  <si>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</si>
  <si>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</si>
  <si>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</si>
  <si>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</si>
  <si>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</si>
  <si>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</si>
  <si>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</si>
  <si>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</si>
  <si>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</si>
  <si>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</si>
  <si>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</si>
  <si>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</si>
  <si>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</si>
  <si>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</si>
  <si>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</si>
  <si>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</si>
  <si>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</si>
  <si>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</si>
  <si>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</si>
  <si>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</si>
  <si>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</si>
  <si>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</si>
  <si>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</si>
  <si>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</si>
  <si>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</si>
  <si>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</si>
  <si>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</si>
  <si>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</si>
  <si>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</si>
  <si>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</si>
  <si>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</si>
  <si>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</si>
  <si>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</si>
  <si>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</si>
  <si>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</si>
  <si>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</si>
  <si>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</si>
  <si>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</si>
  <si>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</si>
  <si>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</si>
  <si>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</si>
  <si>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</si>
  <si>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</si>
  <si>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</si>
  <si>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</si>
  <si>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</si>
  <si>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</si>
  <si>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</si>
  <si>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</si>
  <si>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</si>
  <si>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</si>
  <si>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</si>
  <si>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</si>
  <si>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</si>
  <si>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</si>
  <si>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</si>
  <si>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</si>
  <si>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</si>
  <si>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</si>
  <si>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</si>
  <si>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</si>
  <si>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</si>
  <si>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</si>
  <si>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</si>
  <si>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</si>
  <si>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</si>
  <si>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</si>
  <si>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</si>
  <si>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</si>
  <si>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</si>
  <si>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</si>
  <si>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</si>
  <si>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</si>
  <si>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</si>
  <si>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</si>
  <si>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</si>
  <si>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</si>
  <si>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</si>
  <si>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</si>
  <si>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</si>
  <si>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</si>
  <si>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</si>
  <si>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</si>
  <si>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</si>
  <si>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</si>
  <si>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</si>
  <si>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</si>
  <si>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</si>
  <si>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</si>
  <si>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</si>
  <si>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</si>
  <si>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</si>
  <si>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</si>
  <si>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</si>
  <si>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</si>
  <si>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</si>
  <si>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</si>
  <si>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</si>
  <si>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</si>
  <si>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</si>
  <si>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</si>
  <si>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</si>
  <si>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</si>
  <si>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</si>
  <si>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</si>
  <si>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</si>
  <si>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</si>
  <si>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</si>
  <si>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</si>
  <si>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</si>
  <si>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</si>
  <si>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</si>
  <si>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</si>
  <si>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</si>
  <si>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</si>
  <si>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</si>
  <si>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</si>
  <si>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</si>
  <si>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</si>
  <si>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</si>
  <si>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</si>
  <si>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</si>
  <si>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</si>
  <si>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</si>
  <si>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</si>
  <si>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</si>
  <si>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</si>
  <si>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</si>
  <si>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</si>
  <si>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</si>
  <si>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</si>
  <si>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</si>
  <si>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</si>
  <si>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</si>
  <si>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</si>
  <si>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</si>
  <si>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</si>
  <si>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</si>
  <si>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</si>
  <si>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</si>
  <si>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</si>
  <si>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</si>
  <si>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</si>
  <si>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</si>
  <si>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</si>
  <si>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</si>
  <si>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</si>
  <si>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</si>
  <si>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</si>
  <si>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</si>
  <si>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</si>
  <si>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</si>
  <si>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</si>
  <si>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</si>
  <si>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</si>
  <si>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</si>
  <si>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</si>
  <si>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</si>
  <si>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</si>
  <si>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</si>
  <si>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</si>
  <si>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</si>
  <si>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</si>
  <si>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</si>
  <si>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</si>
  <si>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</si>
  <si>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</si>
  <si>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</si>
  <si>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</si>
  <si>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</si>
  <si>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</si>
  <si>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</si>
  <si>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</si>
  <si>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</si>
  <si>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</si>
  <si>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</si>
  <si>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</si>
  <si>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</si>
  <si>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</si>
  <si>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</si>
  <si>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</si>
  <si>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</si>
  <si>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</si>
  <si>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</si>
  <si>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</si>
  <si>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</si>
  <si>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</si>
  <si>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</si>
  <si>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</si>
  <si>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</si>
  <si>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</si>
  <si>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</si>
  <si>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</si>
  <si>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</si>
  <si>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</si>
  <si>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</si>
  <si>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</si>
  <si>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</si>
  <si>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</si>
  <si>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</si>
  <si>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</si>
  <si>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</si>
  <si>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</si>
  <si>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</si>
  <si>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</si>
  <si>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</si>
  <si>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</si>
  <si>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</si>
  <si>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</si>
  <si>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</si>
  <si>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</si>
  <si>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</si>
  <si>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</si>
  <si>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</si>
  <si>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</si>
  <si>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</si>
  <si>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</si>
  <si>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</si>
  <si>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</si>
  <si>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</si>
  <si>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</si>
  <si>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</si>
  <si>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</si>
  <si>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</si>
  <si>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</si>
  <si>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</si>
  <si>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</si>
  <si>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</si>
  <si>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</si>
  <si>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</si>
  <si>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</si>
  <si>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</si>
  <si>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</si>
  <si>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</si>
  <si>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</si>
  <si>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</si>
  <si>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</si>
  <si>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</si>
  <si>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</si>
  <si>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</si>
  <si>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</si>
  <si>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</si>
  <si>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</si>
  <si>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</si>
  <si>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</si>
  <si>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</si>
  <si>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</si>
  <si>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</si>
  <si>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</si>
  <si>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</si>
  <si>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</si>
  <si>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</si>
  <si>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</si>
  <si>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</si>
  <si>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</si>
  <si>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</si>
  <si>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</si>
  <si>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</si>
  <si>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</si>
  <si>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</si>
  <si>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</si>
  <si>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</si>
  <si>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</si>
  <si>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</si>
  <si>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</si>
  <si>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</si>
  <si>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</si>
  <si>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</si>
  <si>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</si>
  <si>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</si>
  <si>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</si>
  <si>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</si>
  <si>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</si>
  <si>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</si>
  <si>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</si>
  <si>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</si>
  <si>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</si>
  <si>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</si>
  <si>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</si>
  <si>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</si>
  <si>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</si>
  <si>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</si>
  <si>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</si>
  <si>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</si>
  <si>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</si>
  <si>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</si>
  <si>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</si>
  <si>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</si>
  <si>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</si>
  <si>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</si>
  <si>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</si>
  <si>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</si>
  <si>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</si>
  <si>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</si>
  <si>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</si>
  <si>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</si>
  <si>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</si>
  <si>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</si>
  <si>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</si>
  <si>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</si>
  <si>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</si>
  <si>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</si>
  <si>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</si>
  <si>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</si>
  <si>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</si>
  <si>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</si>
  <si>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</si>
  <si>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</si>
  <si>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</si>
  <si>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</si>
  <si>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</si>
  <si>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</si>
  <si>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</si>
  <si>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</si>
  <si>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</si>
  <si>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</si>
  <si>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</si>
  <si>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</si>
  <si>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</si>
  <si>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</si>
  <si>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</si>
  <si>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</si>
  <si>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</si>
  <si>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</si>
  <si>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</si>
  <si>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</si>
  <si>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</si>
  <si>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</si>
  <si>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</si>
  <si>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</si>
  <si>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</si>
  <si>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</si>
  <si>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</si>
  <si>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</si>
  <si>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</si>
  <si>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</si>
  <si>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</si>
  <si>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</si>
  <si>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</si>
  <si>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</si>
  <si>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</si>
  <si>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</si>
  <si>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</si>
  <si>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</si>
  <si>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</si>
  <si>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</si>
  <si>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</si>
  <si>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</si>
  <si>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</si>
  <si>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</si>
  <si>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</si>
  <si>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</si>
  <si>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</si>
  <si>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</si>
  <si>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</si>
  <si>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</si>
  <si>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</si>
  <si>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</si>
  <si>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</si>
  <si>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</si>
  <si>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</si>
  <si>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</si>
  <si>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</si>
  <si>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</si>
  <si>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</si>
  <si>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</si>
  <si>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</si>
  <si>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</si>
  <si>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</si>
  <si>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</si>
  <si>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</si>
  <si>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</si>
  <si>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</si>
  <si>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</si>
  <si>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</si>
  <si>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</si>
  <si>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</si>
  <si>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</si>
  <si>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</si>
  <si>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</si>
  <si>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</si>
  <si>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</si>
  <si>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</si>
  <si>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</si>
  <si>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</si>
  <si>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</si>
  <si>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</si>
  <si>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</si>
  <si>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</si>
  <si>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</si>
  <si>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</si>
  <si>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</si>
  <si>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</si>
  <si>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</si>
  <si>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</si>
  <si>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</si>
  <si>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</si>
  <si>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</si>
  <si>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</si>
  <si>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</si>
  <si>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</si>
  <si>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</si>
  <si>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</si>
  <si>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</si>
  <si>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</si>
  <si>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</si>
  <si>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</si>
  <si>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</si>
  <si>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</si>
  <si>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</si>
  <si>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</si>
  <si>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</si>
  <si>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</si>
  <si>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</si>
  <si>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</si>
  <si>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</si>
  <si>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</si>
  <si>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</si>
  <si>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</si>
  <si>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</si>
  <si>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</si>
  <si>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</si>
  <si>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</si>
  <si>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</si>
  <si>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</si>
  <si>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</si>
  <si>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</si>
  <si>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</si>
  <si>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</si>
  <si>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</si>
  <si>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</si>
  <si>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</si>
  <si>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</si>
  <si>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</si>
  <si>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</si>
  <si>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</si>
  <si>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</si>
  <si>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</si>
  <si>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</si>
  <si>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</si>
  <si>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</si>
  <si>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</si>
  <si>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</si>
  <si>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</si>
  <si>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</si>
  <si>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</si>
  <si>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</si>
  <si>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</si>
  <si>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</si>
  <si>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</si>
  <si>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</si>
  <si>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</si>
  <si>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</si>
  <si>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</si>
  <si>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</si>
  <si>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</si>
  <si>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</si>
  <si>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</si>
  <si>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</si>
  <si>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</si>
  <si>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</si>
  <si>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</si>
  <si>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</si>
  <si>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</si>
  <si>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</si>
  <si>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</si>
  <si>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</si>
  <si>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</si>
  <si>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</si>
  <si>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</si>
  <si>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</si>
  <si>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</si>
  <si>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</si>
  <si>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</si>
  <si>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</si>
  <si>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</si>
  <si>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</si>
  <si>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</si>
  <si>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</si>
  <si>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</si>
  <si>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</si>
  <si>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</si>
  <si>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</si>
  <si>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</si>
  <si>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</si>
  <si>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</si>
  <si>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</si>
  <si>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</si>
  <si>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</si>
  <si>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</si>
  <si>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</si>
  <si>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</si>
  <si>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</si>
  <si>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</si>
  <si>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</si>
  <si>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</si>
  <si>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</si>
  <si>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</si>
  <si>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</si>
  <si>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</si>
  <si>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</si>
  <si>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</si>
  <si>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</si>
  <si>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</si>
  <si>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</si>
  <si>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</si>
  <si>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</si>
  <si>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</si>
  <si>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</si>
  <si>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</si>
  <si>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</si>
  <si>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</si>
  <si>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</si>
  <si>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</si>
  <si>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</si>
  <si>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</si>
  <si>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</si>
  <si>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</si>
  <si>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</si>
  <si>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</si>
  <si>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</si>
  <si>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</si>
  <si>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</si>
  <si>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</si>
  <si>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</si>
  <si>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</si>
  <si>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</si>
  <si>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</si>
  <si>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</si>
  <si>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</si>
  <si>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</si>
  <si>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</si>
  <si>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</si>
  <si>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</si>
  <si>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</si>
  <si>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</si>
  <si>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</si>
  <si>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</si>
  <si>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</si>
  <si>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</si>
  <si>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</si>
  <si>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</si>
  <si>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</si>
  <si>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</si>
  <si>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</si>
  <si>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</si>
  <si>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</si>
  <si>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</si>
  <si>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</si>
  <si>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</si>
  <si>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</si>
  <si>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</si>
  <si>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</si>
  <si>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</si>
  <si>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</si>
  <si>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</si>
  <si>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</si>
  <si>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</si>
  <si>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</si>
  <si>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</si>
  <si>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</si>
  <si>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</si>
  <si>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</si>
  <si>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</si>
  <si>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</si>
  <si>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</si>
  <si>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</si>
  <si>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</si>
  <si>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</si>
  <si>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</si>
  <si>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</si>
  <si>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</si>
  <si>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</si>
  <si>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</si>
  <si>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</si>
  <si>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</si>
  <si>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</si>
  <si>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</si>
  <si>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</si>
  <si>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</si>
  <si>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</si>
  <si>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</si>
  <si>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</si>
  <si>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</si>
  <si>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</si>
  <si>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</si>
  <si>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</si>
  <si>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</si>
  <si>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</si>
  <si>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</si>
  <si>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</si>
  <si>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</si>
  <si>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</si>
  <si>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</si>
  <si>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</si>
  <si>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</si>
  <si>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</si>
  <si>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</si>
  <si>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</si>
  <si>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</si>
  <si>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</si>
  <si>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</si>
  <si>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</si>
  <si>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</si>
  <si>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</si>
  <si>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</si>
  <si>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</si>
  <si>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</si>
  <si>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</si>
  <si>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</si>
  <si>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</si>
  <si>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</si>
  <si>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</si>
  <si>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</si>
  <si>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</si>
  <si>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</si>
  <si>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</si>
  <si>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</si>
  <si>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</si>
  <si>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</si>
  <si>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</si>
  <si>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</si>
  <si>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</si>
  <si>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</si>
  <si>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</si>
  <si>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</si>
  <si>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</si>
  <si>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</si>
  <si>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</si>
  <si>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</si>
  <si>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</si>
  <si>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</si>
  <si>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</si>
  <si>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</si>
  <si>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</si>
  <si>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</si>
  <si>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</si>
  <si>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</si>
  <si>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</si>
  <si>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</si>
  <si>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</si>
  <si>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</si>
  <si>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</si>
  <si>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</si>
  <si>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</si>
  <si>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</si>
  <si>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</si>
  <si>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</si>
  <si>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</si>
  <si>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</si>
  <si>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</si>
  <si>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</si>
  <si>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</si>
  <si>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</si>
  <si>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</si>
  <si>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</si>
  <si>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</si>
  <si>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</si>
  <si>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</si>
  <si>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</si>
  <si>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</si>
  <si>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</si>
  <si>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</si>
  <si>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</si>
  <si>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</si>
  <si>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</si>
  <si>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</si>
  <si>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</si>
  <si>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</si>
  <si>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</si>
  <si>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</si>
  <si>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</si>
  <si>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</si>
  <si>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</si>
  <si>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</si>
  <si>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</si>
  <si>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</si>
  <si>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</si>
  <si>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</si>
  <si>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</si>
  <si>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</si>
  <si>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</si>
  <si>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</si>
  <si>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</si>
  <si>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</si>
  <si>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</si>
  <si>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</si>
  <si>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</si>
  <si>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</si>
  <si>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</si>
  <si>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</si>
  <si>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</si>
  <si>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</si>
  <si>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</si>
  <si>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</si>
  <si>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</si>
  <si>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</si>
  <si>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</si>
  <si>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</si>
  <si>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</si>
  <si>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</si>
  <si>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</si>
  <si>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</si>
  <si>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</si>
  <si>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</si>
  <si>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</si>
  <si>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</si>
  <si>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</si>
  <si>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</si>
  <si>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</si>
  <si>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</si>
  <si>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</si>
  <si>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</si>
  <si>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</si>
  <si>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</si>
  <si>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</si>
  <si>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</si>
  <si>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</si>
  <si>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</si>
  <si>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</si>
  <si>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</si>
  <si>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</si>
  <si>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</si>
  <si>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</si>
  <si>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</si>
  <si>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</si>
  <si>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</si>
  <si>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</si>
  <si>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</si>
  <si>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</si>
  <si>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</si>
  <si>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</si>
  <si>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</si>
  <si>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</si>
  <si>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</si>
  <si>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</si>
  <si>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</si>
  <si>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</si>
  <si>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</si>
  <si>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</si>
  <si>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</si>
  <si>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</si>
  <si>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</si>
  <si>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</si>
  <si>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</si>
  <si>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</si>
  <si>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</si>
  <si>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</si>
  <si>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</si>
  <si>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</si>
  <si>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</si>
  <si>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</si>
  <si>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</si>
  <si>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</si>
  <si>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</si>
  <si>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</si>
  <si>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</si>
  <si>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</si>
  <si>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</si>
  <si>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</si>
  <si>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</si>
  <si>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</si>
  <si>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</si>
  <si>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</si>
  <si>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</si>
  <si>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</si>
  <si>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</si>
  <si>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</si>
  <si>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</si>
  <si>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</si>
  <si>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</si>
  <si>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</si>
  <si>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</si>
  <si>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</si>
  <si>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</si>
  <si>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</si>
  <si>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</si>
  <si>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</si>
  <si>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</si>
  <si>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</si>
  <si>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</si>
  <si>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</si>
  <si>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</si>
  <si>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</si>
  <si>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</si>
  <si>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</si>
  <si>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</si>
  <si>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</si>
  <si>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</si>
  <si>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</si>
  <si>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</si>
  <si>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</si>
  <si>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</si>
  <si>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</si>
  <si>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</si>
  <si>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</si>
  <si>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</si>
  <si>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</si>
  <si>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</si>
  <si>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</si>
  <si>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</si>
  <si>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</si>
  <si>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</si>
  <si>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</si>
  <si>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</si>
  <si>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</si>
  <si>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</si>
  <si>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</si>
  <si>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</si>
  <si>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</si>
  <si>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</si>
  <si>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</si>
  <si>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</si>
  <si>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</si>
  <si>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</si>
  <si>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</si>
  <si>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</si>
  <si>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</si>
  <si>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</si>
  <si>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</si>
  <si>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</si>
  <si>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</si>
  <si>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</si>
  <si>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</si>
  <si>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</si>
  <si>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</si>
  <si>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</si>
  <si>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</si>
  <si>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</si>
  <si>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</si>
  <si>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</si>
  <si>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</si>
  <si>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</si>
  <si>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</si>
  <si>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</si>
  <si>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</si>
  <si>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</si>
  <si>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</si>
  <si>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</si>
  <si>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</si>
  <si>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</si>
  <si>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</si>
  <si>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</si>
  <si>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</si>
  <si>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</si>
  <si>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</si>
  <si>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</si>
  <si>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</si>
  <si>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</si>
  <si>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</si>
  <si>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</si>
  <si>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</si>
  <si>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</si>
  <si>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</si>
  <si>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</si>
  <si>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</si>
  <si>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</si>
  <si>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</si>
  <si>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</si>
  <si>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</si>
  <si>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</si>
  <si>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</si>
  <si>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</si>
  <si>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</si>
  <si>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</si>
  <si>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</si>
  <si>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</si>
  <si>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</si>
  <si>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</si>
  <si>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</si>
  <si>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</si>
  <si>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</si>
  <si>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</si>
  <si>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</si>
  <si>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</si>
  <si>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</si>
  <si>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</si>
  <si>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</si>
  <si>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</si>
  <si>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</si>
  <si>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</si>
  <si>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</si>
  <si>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</si>
  <si>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</si>
  <si>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</si>
  <si>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</si>
  <si>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</si>
  <si>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</si>
  <si>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</si>
  <si>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</si>
  <si>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</si>
  <si>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</si>
  <si>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</si>
  <si>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</si>
  <si>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</si>
  <si>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</si>
  <si>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</si>
  <si>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</si>
  <si>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</si>
  <si>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</si>
  <si>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</si>
  <si>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</si>
  <si>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</si>
  <si>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</si>
  <si>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</si>
  <si>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</si>
  <si>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</si>
  <si>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</si>
  <si>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</si>
  <si>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</si>
  <si>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</si>
  <si>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</si>
  <si>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</si>
  <si>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</si>
  <si>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</si>
  <si>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</si>
  <si>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</si>
  <si>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</si>
  <si>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</si>
  <si>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</si>
  <si>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</si>
  <si>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</si>
  <si>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</si>
  <si>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</si>
  <si>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</si>
  <si>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</si>
  <si>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</si>
  <si>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</si>
  <si>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</si>
  <si>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</si>
  <si>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</si>
  <si>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</si>
  <si>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</si>
  <si>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</si>
  <si>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</si>
  <si>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</si>
  <si>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</si>
  <si>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</si>
  <si>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</si>
  <si>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</si>
  <si>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</si>
  <si>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</si>
  <si>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</si>
  <si>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</si>
  <si>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</si>
  <si>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</si>
  <si>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</si>
  <si>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</si>
  <si>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</si>
  <si>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</si>
  <si>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</si>
  <si>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</si>
  <si>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</si>
  <si>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</si>
  <si>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</si>
  <si>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</si>
  <si>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</si>
  <si>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</si>
  <si>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</si>
  <si>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</si>
  <si>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</si>
  <si>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</si>
  <si>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</si>
  <si>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</si>
  <si>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</si>
  <si>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</si>
  <si>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</si>
  <si>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</si>
  <si>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</si>
  <si>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</si>
  <si>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</si>
  <si>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</si>
  <si>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</si>
  <si>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</si>
  <si>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</si>
  <si>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</si>
  <si>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</si>
  <si>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</si>
  <si>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</si>
  <si>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</si>
  <si>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</si>
  <si>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</si>
  <si>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</si>
  <si>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</si>
  <si>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</si>
  <si>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</si>
  <si>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</si>
  <si>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</si>
  <si>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</si>
  <si>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</si>
  <si>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</si>
  <si>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</si>
  <si>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</si>
  <si>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</si>
  <si>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</si>
  <si>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</si>
  <si>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</si>
  <si>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</si>
  <si>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</si>
  <si>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</si>
  <si>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</si>
  <si>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</si>
  <si>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</si>
  <si>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</si>
  <si>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</si>
  <si>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</si>
  <si>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</si>
  <si>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</si>
  <si>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</si>
  <si>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</si>
  <si>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</si>
  <si>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</si>
  <si>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</si>
  <si>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</si>
  <si>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</si>
  <si>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</si>
  <si>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</si>
  <si>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</si>
  <si>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</si>
  <si>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</si>
  <si>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</si>
  <si>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</si>
  <si>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</si>
  <si>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</si>
  <si>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</si>
  <si>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</si>
  <si>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</si>
  <si>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</si>
  <si>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</si>
  <si>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</si>
  <si>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</si>
  <si>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</si>
  <si>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</si>
  <si>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</si>
  <si>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</si>
  <si>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</si>
  <si>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</si>
  <si>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</si>
  <si>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</si>
  <si>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</si>
  <si>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</si>
  <si>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</si>
  <si>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</si>
  <si>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</si>
  <si>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</si>
  <si>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</si>
  <si>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</si>
  <si>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</si>
  <si>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</si>
  <si>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</si>
  <si>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</si>
  <si>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</si>
  <si>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</si>
  <si>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</si>
  <si>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</si>
  <si>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</si>
  <si>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</si>
  <si>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</si>
  <si>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</si>
  <si>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</si>
  <si>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</si>
  <si>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</si>
  <si>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</si>
  <si>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</si>
  <si>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</si>
  <si>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</si>
  <si>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</si>
  <si>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</si>
  <si>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</si>
  <si>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</si>
  <si>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</si>
  <si>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</si>
  <si>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</si>
  <si>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</si>
  <si>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</si>
  <si>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</si>
  <si>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</si>
  <si>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</si>
  <si>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</si>
  <si>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</si>
  <si>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</si>
  <si>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</si>
  <si>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</si>
  <si>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</si>
  <si>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</si>
  <si>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</si>
  <si>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</si>
  <si>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</si>
  <si>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</si>
  <si>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</si>
  <si>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</si>
  <si>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</si>
  <si>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</si>
  <si>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</si>
  <si>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</si>
  <si>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</si>
  <si>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</si>
  <si>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</si>
  <si>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</si>
  <si>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</si>
  <si>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</si>
  <si>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</si>
  <si>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</si>
  <si>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</si>
  <si>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</si>
  <si>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</si>
  <si>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</si>
  <si>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</si>
  <si>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</si>
  <si>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</si>
  <si>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</si>
  <si>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</si>
  <si>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</si>
  <si>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</si>
  <si>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</si>
  <si>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</si>
  <si>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</si>
  <si>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</si>
  <si>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</si>
  <si>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</si>
  <si>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</si>
  <si>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</si>
  <si>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</si>
  <si>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</si>
  <si>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</si>
  <si>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</si>
  <si>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</si>
  <si>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</si>
  <si>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</si>
  <si>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</si>
  <si>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</si>
  <si>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</si>
  <si>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</si>
  <si>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</si>
  <si>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</si>
  <si>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</si>
  <si>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</si>
  <si>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</si>
  <si>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</si>
  <si>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</si>
  <si>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</si>
  <si>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</si>
  <si>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</si>
  <si>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</si>
  <si>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</si>
  <si>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</si>
  <si>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</si>
  <si>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</si>
  <si>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</si>
  <si>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</si>
  <si>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</si>
  <si>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</si>
  <si>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</si>
  <si>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</si>
  <si>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</si>
  <si>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</si>
  <si>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</si>
  <si>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</si>
  <si>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</si>
  <si>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</si>
  <si>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</si>
  <si>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</si>
  <si>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</si>
  <si>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</si>
  <si>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</si>
  <si>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</si>
  <si>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</si>
  <si>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</si>
  <si>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</si>
  <si>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</si>
  <si>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</si>
  <si>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</si>
  <si>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</si>
  <si>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</si>
  <si>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</si>
  <si>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</si>
  <si>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</si>
  <si>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</si>
  <si>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</si>
  <si>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</si>
  <si>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</si>
  <si>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</si>
  <si>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</si>
  <si>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</si>
  <si>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</si>
  <si>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</si>
  <si>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</si>
  <si>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</si>
  <si>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</si>
  <si>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</si>
  <si>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</si>
  <si>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</si>
  <si>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</si>
  <si>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</si>
  <si>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</si>
  <si>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</si>
  <si>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</si>
  <si>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</si>
  <si>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</si>
  <si>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</si>
  <si>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</si>
  <si>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</si>
  <si>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</si>
  <si>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</si>
  <si>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</si>
  <si>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</si>
  <si>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</si>
  <si>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</si>
  <si>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</si>
  <si>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</si>
  <si>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</si>
  <si>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</si>
  <si>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</si>
  <si>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</si>
  <si>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</si>
  <si>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</si>
  <si>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</si>
  <si>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</si>
  <si>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</si>
  <si>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</si>
  <si>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</si>
  <si>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</si>
  <si>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</si>
  <si>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</si>
  <si>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</si>
  <si>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</si>
  <si>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</si>
  <si>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</si>
  <si>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</si>
  <si>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</si>
  <si>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</si>
  <si>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</si>
  <si>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</si>
  <si>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</si>
  <si>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</si>
  <si>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</si>
  <si>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</si>
  <si>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</si>
  <si>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</si>
  <si>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</si>
  <si>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</si>
  <si>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</si>
  <si>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</si>
  <si>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</si>
  <si>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</si>
  <si>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</si>
  <si>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</si>
  <si>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</si>
  <si>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</si>
  <si>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</si>
  <si>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</si>
  <si>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</si>
  <si>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</si>
  <si>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</si>
  <si>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</si>
  <si>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</si>
  <si>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</si>
  <si>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</si>
  <si>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</si>
  <si>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</si>
  <si>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</si>
  <si>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</si>
  <si>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</si>
  <si>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</si>
  <si>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</si>
  <si>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</si>
  <si>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</si>
  <si>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</si>
  <si>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</si>
  <si>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</si>
  <si>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</si>
  <si>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</si>
  <si>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</si>
  <si>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</si>
  <si>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</si>
  <si>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</si>
  <si>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</si>
  <si>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</si>
  <si>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</si>
  <si>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</si>
  <si>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</si>
  <si>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</si>
  <si>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</si>
  <si>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</si>
  <si>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</si>
  <si>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</si>
  <si>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</si>
  <si>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</si>
  <si>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</si>
  <si>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</si>
  <si>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</si>
  <si>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</si>
  <si>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</si>
  <si>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</si>
  <si>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</si>
  <si>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</si>
  <si>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</si>
  <si>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</si>
  <si>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</si>
  <si>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</si>
  <si>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</si>
  <si>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</si>
  <si>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</si>
  <si>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</si>
  <si>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</si>
  <si>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</si>
  <si>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</si>
  <si>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</si>
  <si>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</si>
  <si>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</si>
  <si>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</si>
  <si>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</si>
  <si>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</si>
  <si>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</si>
  <si>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</si>
  <si>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</si>
  <si>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</si>
  <si>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</si>
  <si>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</si>
  <si>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</si>
  <si>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</si>
  <si>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</si>
  <si>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</si>
  <si>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</si>
  <si>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</si>
  <si>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</si>
  <si>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</si>
  <si>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</si>
  <si>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</si>
  <si>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</si>
  <si>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</si>
  <si>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</si>
  <si>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</si>
  <si>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</si>
  <si>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</si>
  <si>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</si>
  <si>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</si>
  <si>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</si>
  <si>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</si>
  <si>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</si>
  <si>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</si>
  <si>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</si>
  <si>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</si>
  <si>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</si>
  <si>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</si>
  <si>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</si>
  <si>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</si>
  <si>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</si>
  <si>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</si>
  <si>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</si>
  <si>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</si>
  <si>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</si>
  <si>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</si>
  <si>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</si>
  <si>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</si>
  <si>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</si>
  <si>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</si>
  <si>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</si>
  <si>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</si>
  <si>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</si>
  <si>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</si>
  <si>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</si>
  <si>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</si>
  <si>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</si>
  <si>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</si>
  <si>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</si>
  <si>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</si>
  <si>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</si>
  <si>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</si>
  <si>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</si>
  <si>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</si>
  <si>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</si>
  <si>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</si>
  <si>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</si>
  <si>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</si>
  <si>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</si>
  <si>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</si>
  <si>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</si>
  <si>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</si>
  <si>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</si>
  <si>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</si>
  <si>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</si>
  <si>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</si>
  <si>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</si>
  <si>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</si>
  <si>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</si>
  <si>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</si>
  <si>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</si>
  <si>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</si>
  <si>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</si>
  <si>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</si>
  <si>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</si>
  <si>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</si>
  <si>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</si>
  <si>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</si>
  <si>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</si>
  <si>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</si>
  <si>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</si>
  <si>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</si>
  <si>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</si>
  <si>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</si>
  <si>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</si>
  <si>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</si>
  <si>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</si>
  <si>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</si>
  <si>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</si>
  <si>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</si>
  <si>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</si>
  <si>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</si>
  <si>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</si>
  <si>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</si>
  <si>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</si>
  <si>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</si>
  <si>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</si>
  <si>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</si>
  <si>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</si>
  <si>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</si>
  <si>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</si>
  <si>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</si>
  <si>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</si>
  <si>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</si>
  <si>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</si>
  <si>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</si>
  <si>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</si>
  <si>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</si>
  <si>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</si>
  <si>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</si>
  <si>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</si>
  <si>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</si>
  <si>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</si>
  <si>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</si>
  <si>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</si>
  <si>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</si>
  <si>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</si>
  <si>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</si>
  <si>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</si>
  <si>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</si>
  <si>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</si>
  <si>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</si>
  <si>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</si>
  <si>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</si>
  <si>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</si>
  <si>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</si>
  <si>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</si>
  <si>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</si>
  <si>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</si>
  <si>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</si>
  <si>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</si>
  <si>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</si>
  <si>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</si>
  <si>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</si>
  <si>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</si>
  <si>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</si>
  <si>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</si>
  <si>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</si>
  <si>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</si>
  <si>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</si>
  <si>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</si>
  <si>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</si>
  <si>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</si>
  <si>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</si>
  <si>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</si>
  <si>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</si>
  <si>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</si>
  <si>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</si>
  <si>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</si>
  <si>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</si>
  <si>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</si>
  <si>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</si>
  <si>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</si>
  <si>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</si>
  <si>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</si>
  <si>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</si>
  <si>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</si>
  <si>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</si>
  <si>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</si>
  <si>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</si>
  <si>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</si>
  <si>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</si>
  <si>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</si>
  <si>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</si>
  <si>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</si>
  <si>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</si>
  <si>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</si>
  <si>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</si>
  <si>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</si>
  <si>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</si>
  <si>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</si>
  <si>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</si>
  <si>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</si>
  <si>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</si>
  <si>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</si>
  <si>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</si>
  <si>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</si>
  <si>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</si>
  <si>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</si>
  <si>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</si>
  <si>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</si>
  <si>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</si>
  <si>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</si>
  <si>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</si>
  <si>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</si>
  <si>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</si>
  <si>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</si>
  <si>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</si>
  <si>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</si>
  <si>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</si>
  <si>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</si>
  <si>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</si>
  <si>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</si>
  <si>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</si>
  <si>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</si>
  <si>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</si>
  <si>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</si>
  <si>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</si>
  <si>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</si>
  <si>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</si>
  <si>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</si>
  <si>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</si>
  <si>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</si>
  <si>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</si>
  <si>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</si>
  <si>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</si>
  <si>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</si>
  <si>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</si>
  <si>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</si>
  <si>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</si>
  <si>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</si>
  <si>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</si>
  <si>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</si>
  <si>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</si>
  <si>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</si>
  <si>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</si>
  <si>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</si>
  <si>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</si>
  <si>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</si>
  <si>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</si>
  <si>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</si>
  <si>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</si>
  <si>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</si>
  <si>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</si>
  <si>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</si>
  <si>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</si>
  <si>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</si>
  <si>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</si>
  <si>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</si>
  <si>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</si>
  <si>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</si>
  <si>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</si>
  <si>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</si>
  <si>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</si>
  <si>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</si>
  <si>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</si>
  <si>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</si>
  <si>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</si>
  <si>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</si>
  <si>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</si>
  <si>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</si>
  <si>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</si>
  <si>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</si>
  <si>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</si>
  <si>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</si>
  <si>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</si>
  <si>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</si>
  <si>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</si>
  <si>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</si>
  <si>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</si>
  <si>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</si>
  <si>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</si>
  <si>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</si>
  <si>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</si>
  <si>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</si>
  <si>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</si>
  <si>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</si>
  <si>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</si>
  <si>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</si>
  <si>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</si>
  <si>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</si>
  <si>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</si>
  <si>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</si>
  <si>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</si>
  <si>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</si>
  <si>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</si>
  <si>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</si>
  <si>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</si>
  <si>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</si>
  <si>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</si>
  <si>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</si>
  <si>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</si>
  <si>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</si>
  <si>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</si>
  <si>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</si>
  <si>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</si>
  <si>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</si>
  <si>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</si>
  <si>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</si>
  <si>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</si>
  <si>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</si>
  <si>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</si>
  <si>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</si>
  <si>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</si>
  <si>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</si>
  <si>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</si>
  <si>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</si>
  <si>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</si>
  <si>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</si>
  <si>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</si>
  <si>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</si>
  <si>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</si>
  <si>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</si>
  <si>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</si>
  <si>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</si>
  <si>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</si>
  <si>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</si>
  <si>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</si>
  <si>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</si>
  <si>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</si>
  <si>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</si>
  <si>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</si>
  <si>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</si>
  <si>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</si>
  <si>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</si>
  <si>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</si>
  <si>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</si>
  <si>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</si>
  <si>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</si>
  <si>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</si>
  <si>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</si>
  <si>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</si>
  <si>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</si>
  <si>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</si>
  <si>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</si>
  <si>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</si>
  <si>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</si>
  <si>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</si>
  <si>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</si>
  <si>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</si>
  <si>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</si>
  <si>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</si>
  <si>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</si>
  <si>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</si>
  <si>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</si>
  <si>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</si>
  <si>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</si>
  <si>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</si>
  <si>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</si>
  <si>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</si>
  <si>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</si>
  <si>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</si>
  <si>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</si>
  <si>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</si>
  <si>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</si>
  <si>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</si>
  <si>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</si>
  <si>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</si>
  <si>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</si>
  <si>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</si>
  <si>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</si>
  <si>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</si>
  <si>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</si>
  <si>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</si>
  <si>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</si>
  <si>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</si>
  <si>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</si>
  <si>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</si>
  <si>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</si>
  <si>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</si>
  <si>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</si>
  <si>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</si>
  <si>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</si>
  <si>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</si>
  <si>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</si>
  <si>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</si>
  <si>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</si>
  <si>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</si>
  <si>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</si>
  <si>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</si>
  <si>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</si>
  <si>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</si>
  <si>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</si>
  <si>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</si>
  <si>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</si>
  <si>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</si>
  <si>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</si>
  <si>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</si>
  <si>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</si>
  <si>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</si>
  <si>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</si>
  <si>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</si>
  <si>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</si>
  <si>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</si>
  <si>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</si>
  <si>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</si>
  <si>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</si>
  <si>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</si>
  <si>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</si>
  <si>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</si>
  <si>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</si>
  <si>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</si>
  <si>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</si>
  <si>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</si>
  <si>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</si>
  <si>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</si>
  <si>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</si>
  <si>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</si>
  <si>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</si>
  <si>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</si>
  <si>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</si>
  <si>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</si>
  <si>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</si>
  <si>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</si>
  <si>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</si>
  <si>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</si>
  <si>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</si>
  <si>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</si>
  <si>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</si>
  <si>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</si>
  <si>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</si>
  <si>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</si>
  <si>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</si>
  <si>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</si>
  <si>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</si>
  <si>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</si>
  <si>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</si>
  <si>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</si>
  <si>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</si>
  <si>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</si>
  <si>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</si>
  <si>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</si>
  <si>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</si>
  <si>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</si>
  <si>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</si>
  <si>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</si>
  <si>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</si>
  <si>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</si>
  <si>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</si>
  <si>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</si>
  <si>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</si>
  <si>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</si>
  <si>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</si>
  <si>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</si>
  <si>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</si>
  <si>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</si>
  <si>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</si>
  <si>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</si>
  <si>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</si>
  <si>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</si>
  <si>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</si>
  <si>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</si>
  <si>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</si>
  <si>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</si>
  <si>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</si>
  <si>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</si>
  <si>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</si>
  <si>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</si>
  <si>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</si>
  <si>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</si>
  <si>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</si>
  <si>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</si>
  <si>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</si>
  <si>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</si>
  <si>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</si>
  <si>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</si>
  <si>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</si>
  <si>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</si>
  <si>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</si>
  <si>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</si>
  <si>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</si>
  <si>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</si>
  <si>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</si>
  <si>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</si>
  <si>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</si>
  <si>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</si>
  <si>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</si>
  <si>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</si>
  <si>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</si>
  <si>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</si>
  <si>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</si>
  <si>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</si>
  <si>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</si>
  <si>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</si>
  <si>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</si>
  <si>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</si>
  <si>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</si>
  <si>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</si>
  <si>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</si>
  <si>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</si>
  <si>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</si>
  <si>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</si>
  <si>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</si>
  <si>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</si>
  <si>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</si>
  <si>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</si>
  <si>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</si>
  <si>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</si>
  <si>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</si>
  <si>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</si>
  <si>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</si>
  <si>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</si>
  <si>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</si>
  <si>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</si>
  <si>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</si>
  <si>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</si>
  <si>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</si>
  <si>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</si>
  <si>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</si>
  <si>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</si>
  <si>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</si>
  <si>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</si>
  <si>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</si>
  <si>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</si>
  <si>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</si>
  <si>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</si>
  <si>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</si>
  <si>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</si>
  <si>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</si>
  <si>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</si>
  <si>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</si>
  <si>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</si>
  <si>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</si>
  <si>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</si>
  <si>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</si>
  <si>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</si>
  <si>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</si>
  <si>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</si>
  <si>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</si>
  <si>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</si>
  <si>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</si>
  <si>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</si>
  <si>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</si>
  <si>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</si>
  <si>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</si>
  <si>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</si>
  <si>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</si>
  <si>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</si>
  <si>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</si>
  <si>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</si>
  <si>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</si>
  <si>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</si>
  <si>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</si>
  <si>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</si>
  <si>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</si>
  <si>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</si>
  <si>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</si>
  <si>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</si>
  <si>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</si>
  <si>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</si>
  <si>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</si>
  <si>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</si>
  <si>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</si>
  <si>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</si>
  <si>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</si>
  <si>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</si>
  <si>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</si>
  <si>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</si>
  <si>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</si>
  <si>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</si>
  <si>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</si>
  <si>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</si>
  <si>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</si>
  <si>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</si>
  <si>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</si>
  <si>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</si>
  <si>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</si>
  <si>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</si>
  <si>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</si>
  <si>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</si>
  <si>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</si>
  <si>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</si>
  <si>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</si>
  <si>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</si>
  <si>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</si>
  <si>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</si>
  <si>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</si>
  <si>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</si>
  <si>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</si>
  <si>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</si>
  <si>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</si>
  <si>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</si>
  <si>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</si>
  <si>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</si>
  <si>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</si>
  <si>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</si>
  <si>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</si>
  <si>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</si>
  <si>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</si>
  <si>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</si>
  <si>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</si>
  <si>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</si>
  <si>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</si>
  <si>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</si>
  <si>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</si>
  <si>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</si>
  <si>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</si>
  <si>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</si>
  <si>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</si>
  <si>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</si>
  <si>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</si>
  <si>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</si>
  <si>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</si>
  <si>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</si>
  <si>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</si>
  <si>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</si>
  <si>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</si>
  <si>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</si>
  <si>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</si>
  <si>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</si>
  <si>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</si>
  <si>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</si>
  <si>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</si>
  <si>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</si>
  <si>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</si>
  <si>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</si>
  <si>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</si>
  <si>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</si>
  <si>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</si>
  <si>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</si>
  <si>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</si>
  <si>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</si>
  <si>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</si>
  <si>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</si>
  <si>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</si>
  <si>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</si>
  <si>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</si>
  <si>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</si>
  <si>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</si>
  <si>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</si>
  <si>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</si>
  <si>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</si>
  <si>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</si>
  <si>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</si>
  <si>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</si>
  <si>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</si>
  <si>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</si>
  <si>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</si>
  <si>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</si>
  <si>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</si>
  <si>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</si>
  <si>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</si>
  <si>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</si>
  <si>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</si>
  <si>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</si>
  <si>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</si>
  <si>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</si>
  <si>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</si>
  <si>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</si>
  <si>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</si>
  <si>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</si>
  <si>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</si>
  <si>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</si>
  <si>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</si>
  <si>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</si>
  <si>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</si>
  <si>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</si>
  <si>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</si>
  <si>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</si>
  <si>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</si>
  <si>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</si>
  <si>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</si>
  <si>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</si>
  <si>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</si>
  <si>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</si>
  <si>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</si>
  <si>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</si>
  <si>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</si>
  <si>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</si>
  <si>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</si>
  <si>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</si>
  <si>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</si>
  <si>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</si>
  <si>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</si>
  <si>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</si>
  <si>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</si>
  <si>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</si>
  <si>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</si>
  <si>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</si>
  <si>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</si>
  <si>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</si>
  <si>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</si>
  <si>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</si>
  <si>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</si>
  <si>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</si>
  <si>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</si>
  <si>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</si>
  <si>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</si>
  <si>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</si>
  <si>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</si>
  <si>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</si>
  <si>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</si>
  <si>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</si>
  <si>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</si>
  <si>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</si>
  <si>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</si>
  <si>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</si>
  <si>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</si>
  <si>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</si>
  <si>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</si>
  <si>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</si>
  <si>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</si>
  <si>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</si>
  <si>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</si>
  <si>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</si>
  <si>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</si>
  <si>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</si>
  <si>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</si>
  <si>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</si>
  <si>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</si>
  <si>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</si>
  <si>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</si>
  <si>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</si>
  <si>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</si>
  <si>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</si>
  <si>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</si>
  <si>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</si>
  <si>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</si>
  <si>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</si>
  <si>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</si>
  <si>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</si>
  <si>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</si>
  <si>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</si>
  <si>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</si>
  <si>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</si>
  <si>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</si>
  <si>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</si>
  <si>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</si>
  <si>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</si>
  <si>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</si>
  <si>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</si>
  <si>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</si>
  <si>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</si>
  <si>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</si>
  <si>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</si>
  <si>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</si>
  <si>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</si>
  <si>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</si>
  <si>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</si>
  <si>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</si>
  <si>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</si>
  <si>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</si>
  <si>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</si>
  <si>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</si>
  <si>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</si>
  <si>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</si>
  <si>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</si>
  <si>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</si>
  <si>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</si>
  <si>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</si>
  <si>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</si>
  <si>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</si>
  <si>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</si>
  <si>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</si>
  <si>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</si>
  <si>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</si>
  <si>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</si>
  <si>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</si>
  <si>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</si>
  <si>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</si>
  <si>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</si>
  <si>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</si>
  <si>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</si>
  <si>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</si>
  <si>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</si>
  <si>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</si>
  <si>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</si>
  <si>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</si>
  <si>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</si>
  <si>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</si>
  <si>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</si>
  <si>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</si>
  <si>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</si>
  <si>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</si>
  <si>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</si>
  <si>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</si>
  <si>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</si>
  <si>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</si>
  <si>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</si>
  <si>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</si>
  <si>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</si>
  <si>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</si>
  <si>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</si>
  <si>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</si>
  <si>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</si>
  <si>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</si>
  <si>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</si>
  <si>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</si>
  <si>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</si>
  <si>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</si>
  <si>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</si>
  <si>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</si>
  <si>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</si>
  <si>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</si>
  <si>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</si>
  <si>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</si>
  <si>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</si>
  <si>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</si>
  <si>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</si>
  <si>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</si>
  <si>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</si>
  <si>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</si>
  <si>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</si>
  <si>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</si>
  <si>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</si>
  <si>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</si>
  <si>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</si>
  <si>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</si>
  <si>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</si>
  <si>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</si>
  <si>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</si>
  <si>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</si>
  <si>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</si>
  <si>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</si>
  <si>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</si>
  <si>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</si>
  <si>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</si>
  <si>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</si>
  <si>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</si>
  <si>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</si>
  <si>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</si>
  <si>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</si>
  <si>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</si>
  <si>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</si>
  <si>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</si>
  <si>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</si>
  <si>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</si>
  <si>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</si>
  <si>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</si>
  <si>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</si>
  <si>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</si>
  <si>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</si>
  <si>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</si>
  <si>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</si>
  <si>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</si>
  <si>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</si>
  <si>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</si>
  <si>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</si>
  <si>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</si>
  <si>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</si>
  <si>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</si>
  <si>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</si>
  <si>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</si>
  <si>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</si>
  <si>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</si>
  <si>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</si>
  <si>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</si>
  <si>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</si>
  <si>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</si>
  <si>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</si>
  <si>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</si>
  <si>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</si>
  <si>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</si>
  <si>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</si>
  <si>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</si>
  <si>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</si>
  <si>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</si>
  <si>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</si>
  <si>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</si>
  <si>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</si>
  <si>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</si>
  <si>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</si>
  <si>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</si>
  <si>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</si>
  <si>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</si>
  <si>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</si>
  <si>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</si>
  <si>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</si>
  <si>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</si>
  <si>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</si>
  <si>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</si>
  <si>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</si>
  <si>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</si>
  <si>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</si>
  <si>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</si>
  <si>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</si>
  <si>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</si>
  <si>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</si>
  <si>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</si>
  <si>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</si>
  <si>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</si>
  <si>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</si>
  <si>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</si>
  <si>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</si>
  <si>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</si>
  <si>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</si>
  <si>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</si>
  <si>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</si>
  <si>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</si>
  <si>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</si>
  <si>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</si>
  <si>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</si>
  <si>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</si>
  <si>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</si>
  <si>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</si>
  <si>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</si>
  <si>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</si>
  <si>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</si>
  <si>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</si>
  <si>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</si>
  <si>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</si>
  <si>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</si>
  <si>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</si>
  <si>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</si>
  <si>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</si>
  <si>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</si>
  <si>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</si>
  <si>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</si>
  <si>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</si>
  <si>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</si>
  <si>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</si>
  <si>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</si>
  <si>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</si>
  <si>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</si>
  <si>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</si>
  <si>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</si>
  <si>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</si>
  <si>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</si>
  <si>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</si>
  <si>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</si>
  <si>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</si>
  <si>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</si>
  <si>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</si>
  <si>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</si>
  <si>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</si>
  <si>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</si>
  <si>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</si>
  <si>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</si>
  <si>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</si>
  <si>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</si>
  <si>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</si>
  <si>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</si>
  <si>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</si>
  <si>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</si>
  <si>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</si>
  <si>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</si>
  <si>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</si>
  <si>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</si>
  <si>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</si>
  <si>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</si>
  <si>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</si>
  <si>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</si>
  <si>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</si>
  <si>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</si>
  <si>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</si>
  <si>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</si>
  <si>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</si>
  <si>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</si>
  <si>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</si>
  <si>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</si>
  <si>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</si>
  <si>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</si>
  <si>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</si>
  <si>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</si>
  <si>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</si>
  <si>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</si>
  <si>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</si>
  <si>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</si>
  <si>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</si>
  <si>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</si>
  <si>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</si>
  <si>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</si>
  <si>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</si>
  <si>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</si>
  <si>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</si>
  <si>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</si>
  <si>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</si>
  <si>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</si>
  <si>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</si>
  <si>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</si>
  <si>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</si>
  <si>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</si>
  <si>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</si>
  <si>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</si>
  <si>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</si>
  <si>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</si>
  <si>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</si>
  <si>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</si>
  <si>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</si>
  <si>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</si>
  <si>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</si>
  <si>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</si>
  <si>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</si>
  <si>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</si>
  <si>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</si>
  <si>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</si>
  <si>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</si>
  <si>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</si>
  <si>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</si>
  <si>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</si>
  <si>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</si>
  <si>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</si>
  <si>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</si>
  <si>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</si>
  <si>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</si>
  <si>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</si>
  <si>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</si>
  <si>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</si>
  <si>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</si>
  <si>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</si>
  <si>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</si>
  <si>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</si>
  <si>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</si>
  <si>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</si>
  <si>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</si>
  <si>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</si>
  <si>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</si>
  <si>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</si>
  <si>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</si>
  <si>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</si>
  <si>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</si>
  <si>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</si>
  <si>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</si>
  <si>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</si>
  <si>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</si>
  <si>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</si>
  <si>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</si>
  <si>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</si>
  <si>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</si>
  <si>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</si>
  <si>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</si>
  <si>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</si>
  <si>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</si>
  <si>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</si>
  <si>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</si>
  <si>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</si>
  <si>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</si>
  <si>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</si>
  <si>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</si>
  <si>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</si>
  <si>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</si>
  <si>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</si>
  <si>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</si>
  <si>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</si>
  <si>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</si>
  <si>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</si>
  <si>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</si>
  <si>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</si>
  <si>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</si>
  <si>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</si>
  <si>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</si>
  <si>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</si>
  <si>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</si>
  <si>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</si>
  <si>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</si>
  <si>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</si>
  <si>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</si>
  <si>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</si>
  <si>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</si>
  <si>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</si>
  <si>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</si>
  <si>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</si>
  <si>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</si>
  <si>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</si>
  <si>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</si>
  <si>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</si>
  <si>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</si>
  <si>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</si>
  <si>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</si>
  <si>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</si>
  <si>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</si>
  <si>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</si>
  <si>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</si>
  <si>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</si>
  <si>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</si>
  <si>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</si>
  <si>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</si>
  <si>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</si>
  <si>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</si>
  <si>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</si>
  <si>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</si>
  <si>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</si>
  <si>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</si>
  <si>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</si>
  <si>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</si>
  <si>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</si>
  <si>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</si>
  <si>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</si>
  <si>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</si>
  <si>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</si>
  <si>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</si>
  <si>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</si>
  <si>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</si>
  <si>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</si>
  <si>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</si>
  <si>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</si>
  <si>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</si>
  <si>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</si>
  <si>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</si>
  <si>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</si>
  <si>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</si>
  <si>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</si>
  <si>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</si>
  <si>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</si>
  <si>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</si>
  <si>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</si>
  <si>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</si>
  <si>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</si>
  <si>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</si>
  <si>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</si>
  <si>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</si>
  <si>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</si>
  <si>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</si>
  <si>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</si>
  <si>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</si>
  <si>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</si>
  <si>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</si>
  <si>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</si>
  <si>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</si>
  <si>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</si>
  <si>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</si>
  <si>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</si>
  <si>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</si>
  <si>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</si>
  <si>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</si>
  <si>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</si>
  <si>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</si>
  <si>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</si>
  <si>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</si>
  <si>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</si>
  <si>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</si>
  <si>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</si>
  <si>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</si>
  <si>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</si>
  <si>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</si>
  <si>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</si>
  <si>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</si>
  <si>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</si>
  <si>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</si>
  <si>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</si>
  <si>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</si>
  <si>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</si>
  <si>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</si>
  <si>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</si>
  <si>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</si>
  <si>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</si>
  <si>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</si>
  <si>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</si>
  <si>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</si>
  <si>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</si>
  <si>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</si>
  <si>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</si>
  <si>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</si>
  <si>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</si>
  <si>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</si>
  <si>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</si>
  <si>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</si>
  <si>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</si>
  <si>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</si>
  <si>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</si>
  <si>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</si>
  <si>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</si>
  <si>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</si>
  <si>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</si>
  <si>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</si>
  <si>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</si>
  <si>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</si>
  <si>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</si>
  <si>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</si>
  <si>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</si>
  <si>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</si>
  <si>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</si>
  <si>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</si>
  <si>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</si>
  <si>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</si>
  <si>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</si>
  <si>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</si>
  <si>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</si>
  <si>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</si>
  <si>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</si>
  <si>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</si>
  <si>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</si>
  <si>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</si>
  <si>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</si>
  <si>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</si>
  <si>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</si>
  <si>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</si>
  <si>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</si>
  <si>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</si>
  <si>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</si>
  <si>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</si>
  <si>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</si>
  <si>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</si>
  <si>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</si>
  <si>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</si>
  <si>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</si>
  <si>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</si>
  <si>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</si>
  <si>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</si>
  <si>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</si>
  <si>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</si>
  <si>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</si>
  <si>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</si>
  <si>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</si>
  <si>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</si>
  <si>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</si>
  <si>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</si>
  <si>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</si>
  <si>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</si>
  <si>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</si>
  <si>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</si>
  <si>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</si>
  <si>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</si>
  <si>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</si>
  <si>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</si>
  <si>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</si>
  <si>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</si>
  <si>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</si>
  <si>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</si>
  <si>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</si>
  <si>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</si>
  <si>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</si>
  <si>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</si>
  <si>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</si>
  <si>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</si>
  <si>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</si>
  <si>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</si>
  <si>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</si>
  <si>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</si>
  <si>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</si>
  <si>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</si>
  <si>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</si>
  <si>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</si>
  <si>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</si>
  <si>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</si>
  <si>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</si>
  <si>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</si>
  <si>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</si>
  <si>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</si>
  <si>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</si>
  <si>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</si>
  <si>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</si>
  <si>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</si>
  <si>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</si>
  <si>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</si>
  <si>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</si>
  <si>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</si>
  <si>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</si>
  <si>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</si>
  <si>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</si>
  <si>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</si>
  <si>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</si>
  <si>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</si>
  <si>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</si>
  <si>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</si>
  <si>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</si>
  <si>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</si>
  <si>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</si>
  <si>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</si>
  <si>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</si>
  <si>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</si>
  <si>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</si>
  <si>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</si>
  <si>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</si>
  <si>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</si>
  <si>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</si>
  <si>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</si>
  <si>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</si>
  <si>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</si>
  <si>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</si>
  <si>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</si>
  <si>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</si>
  <si>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</si>
  <si>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</si>
  <si>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</si>
  <si>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</si>
  <si>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</si>
  <si>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</si>
  <si>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</si>
  <si>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</si>
  <si>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</si>
  <si>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</si>
  <si>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</si>
  <si>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</si>
  <si>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</si>
  <si>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</si>
  <si>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</si>
  <si>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</si>
  <si>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</si>
  <si>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</si>
  <si>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</si>
  <si>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</si>
  <si>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</si>
  <si>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</si>
  <si>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</si>
  <si>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</si>
  <si>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</si>
  <si>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</si>
  <si>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</si>
  <si>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</si>
  <si>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</si>
  <si>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</si>
  <si>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</si>
  <si>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</si>
  <si>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</si>
  <si>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</si>
  <si>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</si>
  <si>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</si>
  <si>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</si>
  <si>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</si>
  <si>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</si>
  <si>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</si>
  <si>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</si>
  <si>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</si>
  <si>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</si>
  <si>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</si>
  <si>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</si>
  <si>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</si>
  <si>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</si>
  <si>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</si>
  <si>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</si>
  <si>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</si>
  <si>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</si>
  <si>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</si>
  <si>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</si>
  <si>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</si>
  <si>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</si>
  <si>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</si>
  <si>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</si>
  <si>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</si>
  <si>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</si>
  <si>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</si>
  <si>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</si>
  <si>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</si>
  <si>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</si>
  <si>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</si>
  <si>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</si>
  <si>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</si>
  <si>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</si>
  <si>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</si>
  <si>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</si>
  <si>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</si>
  <si>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</si>
  <si>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</si>
  <si>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</si>
  <si>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</si>
  <si>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</si>
  <si>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</si>
  <si>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</si>
  <si>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</si>
  <si>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</si>
  <si>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</si>
  <si>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</si>
  <si>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</si>
  <si>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</si>
  <si>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</si>
  <si>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</si>
  <si>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</si>
  <si>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</si>
  <si>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</si>
  <si>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</si>
  <si>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</si>
  <si>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</si>
  <si>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</si>
  <si>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</si>
  <si>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</si>
  <si>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</si>
  <si>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</si>
  <si>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</si>
  <si>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</si>
  <si>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</si>
  <si>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</si>
  <si>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</si>
  <si>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</si>
  <si>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</si>
  <si>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</si>
  <si>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</si>
  <si>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</si>
  <si>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</si>
  <si>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</si>
  <si>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</si>
  <si>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</si>
  <si>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</si>
  <si>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</si>
  <si>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</si>
  <si>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</si>
  <si>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</si>
  <si>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</si>
  <si>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</si>
  <si>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</si>
  <si>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</si>
  <si>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</si>
  <si>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</si>
  <si>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</si>
  <si>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</si>
  <si>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</si>
  <si>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</si>
  <si>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</si>
  <si>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</si>
  <si>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</si>
  <si>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</si>
  <si>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</si>
  <si>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</si>
  <si>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</si>
  <si>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</si>
  <si>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</si>
  <si>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</si>
  <si>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</si>
  <si>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</si>
  <si>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</si>
  <si>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</si>
  <si>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</si>
  <si>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</si>
  <si>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</si>
  <si>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</si>
  <si>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</si>
  <si>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</si>
  <si>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</si>
  <si>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</si>
  <si>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</si>
  <si>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</si>
  <si>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</si>
  <si>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</si>
  <si>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</si>
  <si>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</si>
  <si>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</si>
  <si>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</si>
  <si>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</si>
  <si>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</si>
  <si>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</si>
  <si>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</si>
  <si>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</si>
  <si>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</si>
  <si>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</si>
  <si>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</si>
  <si>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</si>
  <si>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</si>
  <si>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</si>
  <si>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</si>
  <si>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</si>
  <si>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</si>
  <si>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</si>
  <si>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</si>
  <si>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</si>
  <si>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</si>
  <si>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</si>
  <si>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</si>
  <si>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</si>
  <si>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</si>
  <si>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</si>
  <si>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</si>
  <si>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</si>
  <si>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</si>
  <si>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</si>
  <si>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</si>
  <si>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</si>
  <si>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</si>
  <si>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</si>
  <si>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</si>
  <si>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</si>
  <si>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</si>
  <si>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</si>
  <si>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</si>
  <si>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</si>
  <si>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</si>
  <si>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</si>
  <si>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</si>
  <si>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</si>
  <si>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</si>
  <si>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</si>
  <si>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</si>
  <si>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</si>
  <si>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</si>
  <si>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</si>
  <si>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</si>
  <si>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</si>
  <si>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</si>
  <si>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</si>
  <si>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</si>
  <si>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</si>
  <si>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</si>
  <si>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</si>
  <si>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</si>
  <si>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</si>
  <si>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</si>
  <si>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</si>
  <si>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</si>
  <si>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</si>
  <si>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</si>
  <si>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</si>
  <si>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</si>
  <si>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</si>
  <si>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</si>
  <si>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</si>
  <si>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</si>
  <si>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</si>
  <si>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</si>
  <si>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</si>
  <si>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</si>
  <si>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</si>
  <si>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</si>
  <si>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</si>
  <si>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</si>
  <si>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</si>
  <si>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</si>
  <si>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</si>
  <si>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</si>
  <si>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</si>
  <si>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</si>
  <si>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</si>
  <si>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</si>
  <si>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</si>
  <si>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</si>
  <si>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</si>
  <si>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</si>
  <si>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</si>
  <si>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</si>
  <si>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</si>
  <si>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</si>
  <si>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</si>
  <si>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</si>
  <si>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</si>
  <si>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</si>
  <si>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</si>
  <si>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</si>
  <si>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</si>
  <si>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</si>
  <si>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</si>
  <si>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</si>
  <si>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</si>
  <si>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</si>
  <si>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</si>
  <si>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</si>
  <si>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</si>
  <si>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</si>
  <si>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</si>
  <si>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</si>
  <si>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</si>
  <si>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</si>
  <si>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</si>
  <si>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</si>
  <si>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</si>
  <si>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</si>
  <si>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</si>
  <si>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</si>
  <si>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</si>
  <si>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</si>
  <si>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</si>
  <si>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</si>
  <si>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</si>
  <si>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</si>
  <si>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</si>
  <si>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</si>
  <si>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</si>
  <si>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</si>
  <si>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</si>
  <si>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</si>
  <si>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</si>
  <si>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</si>
  <si>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</si>
  <si>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</si>
  <si>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</si>
  <si>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</si>
  <si>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</si>
  <si>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</si>
  <si>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</si>
  <si>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</si>
  <si>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</si>
  <si>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</si>
  <si>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</si>
  <si>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</si>
  <si>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</si>
  <si>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</si>
  <si>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</si>
  <si>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</si>
  <si>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</si>
  <si>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</si>
  <si>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</si>
  <si>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</si>
  <si>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</si>
  <si>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</si>
  <si>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</si>
  <si>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</si>
  <si>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</si>
  <si>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</si>
  <si>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</si>
  <si>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</si>
  <si>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</si>
  <si>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</si>
  <si>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</si>
  <si>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</si>
  <si>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</si>
  <si>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</si>
  <si>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</si>
  <si>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</si>
  <si>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</si>
  <si>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</si>
  <si>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</si>
  <si>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</si>
  <si>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</si>
  <si>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</si>
  <si>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</si>
  <si>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</si>
  <si>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</si>
  <si>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</si>
  <si>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</si>
  <si>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</si>
  <si>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</si>
  <si>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</si>
  <si>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</si>
  <si>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</si>
  <si>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</si>
  <si>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</si>
  <si>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</si>
  <si>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</si>
  <si>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</si>
  <si>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</si>
  <si>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</si>
  <si>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</si>
  <si>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</si>
  <si>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</si>
  <si>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</si>
  <si>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</si>
  <si>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</si>
  <si>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</si>
  <si>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</si>
  <si>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</si>
  <si>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</si>
  <si>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</si>
  <si>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</si>
  <si>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</si>
  <si>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</si>
  <si>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</si>
  <si>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</si>
  <si>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</si>
  <si>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</si>
  <si>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</si>
  <si>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</si>
  <si>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</si>
  <si>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</si>
  <si>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</si>
  <si>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</si>
  <si>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</si>
  <si>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</si>
  <si>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</si>
  <si>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</si>
  <si>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</si>
  <si>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</si>
  <si>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</si>
  <si>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</si>
  <si>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</si>
  <si>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</si>
  <si>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</si>
  <si>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</si>
  <si>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</si>
  <si>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</si>
  <si>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</si>
  <si>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</si>
  <si>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</si>
  <si>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</si>
  <si>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</si>
  <si>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</si>
  <si>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</si>
  <si>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</si>
  <si>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</si>
  <si>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</si>
  <si>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</si>
  <si>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</si>
  <si>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</si>
  <si>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</si>
  <si>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</si>
  <si>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</si>
  <si>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</si>
  <si>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</si>
  <si>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</si>
  <si>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</si>
  <si>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</si>
  <si>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</si>
  <si>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</si>
  <si>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</si>
  <si>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</si>
  <si>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</si>
  <si>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</si>
  <si>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</si>
  <si>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</si>
  <si>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</si>
  <si>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</si>
  <si>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</si>
  <si>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</si>
  <si>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</si>
  <si>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</si>
  <si>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</si>
  <si>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</si>
  <si>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</si>
  <si>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</si>
  <si>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</si>
  <si>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</si>
  <si>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</si>
  <si>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</si>
  <si>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</si>
  <si>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</si>
  <si>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</si>
  <si>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</si>
  <si>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</si>
  <si>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</si>
  <si>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</si>
  <si>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</si>
  <si>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</si>
  <si>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</si>
  <si>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</si>
  <si>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</si>
  <si>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</si>
  <si>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</si>
  <si>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</si>
  <si>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</si>
  <si>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</si>
  <si>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</si>
  <si>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</si>
  <si>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</si>
  <si>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</si>
  <si>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</si>
  <si>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</si>
  <si>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</si>
  <si>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</si>
  <si>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</si>
  <si>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</si>
  <si>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</si>
  <si>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</si>
  <si>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</si>
  <si>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</si>
  <si>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</si>
  <si>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</si>
  <si>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</si>
  <si>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</si>
  <si>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</si>
  <si>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</si>
  <si>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</si>
  <si>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</si>
  <si>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</si>
  <si>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</si>
  <si>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</si>
  <si>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</si>
  <si>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</si>
  <si>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</si>
  <si>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</si>
  <si>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</si>
  <si>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</si>
  <si>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</si>
  <si>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</si>
  <si>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</si>
  <si>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</si>
  <si>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</si>
  <si>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</si>
  <si>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</si>
  <si>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</si>
  <si>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</si>
  <si>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</si>
  <si>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</si>
  <si>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</si>
  <si>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</si>
  <si>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</si>
  <si>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</si>
  <si>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</si>
  <si>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</si>
  <si>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</si>
  <si>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</si>
  <si>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</si>
  <si>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</si>
  <si>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</si>
  <si>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</si>
  <si>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</si>
  <si>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</si>
  <si>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</si>
  <si>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</si>
  <si>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</si>
  <si>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</si>
  <si>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</si>
  <si>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</si>
  <si>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</si>
  <si>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</si>
  <si>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</si>
  <si>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</si>
  <si>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</si>
  <si>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</si>
  <si>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</si>
  <si>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</si>
  <si>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</si>
  <si>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</si>
  <si>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</si>
  <si>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</si>
  <si>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</si>
  <si>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</si>
  <si>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</si>
  <si>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</si>
  <si>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</si>
  <si>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</si>
  <si>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</si>
  <si>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</si>
  <si>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</si>
  <si>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</si>
  <si>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</si>
  <si>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</si>
  <si>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</si>
  <si>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</si>
  <si>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</si>
  <si>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</si>
  <si>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</si>
  <si>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</si>
  <si>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</si>
  <si>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</si>
  <si>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</si>
  <si>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</si>
  <si>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</si>
  <si>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</si>
  <si>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</si>
  <si>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</si>
  <si>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</si>
  <si>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</si>
  <si>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</si>
  <si>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</si>
  <si>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</si>
  <si>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</si>
  <si>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</si>
  <si>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</si>
  <si>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</si>
  <si>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</si>
  <si>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</si>
  <si>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</si>
  <si>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</si>
  <si>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</si>
  <si>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</si>
  <si>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</si>
  <si>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</si>
  <si>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</si>
  <si>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</si>
  <si>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</si>
  <si>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</si>
  <si>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</si>
  <si>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</si>
  <si>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</si>
  <si>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</si>
  <si>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</si>
  <si>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</si>
  <si>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</si>
  <si>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</si>
  <si>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</si>
  <si>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</si>
  <si>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</si>
  <si>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</si>
  <si>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</si>
  <si>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</si>
  <si>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</si>
  <si>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</si>
  <si>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</si>
  <si>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</si>
  <si>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</si>
  <si>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</si>
  <si>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</si>
  <si>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</si>
  <si>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</si>
  <si>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</si>
  <si>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</si>
  <si>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</si>
  <si>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</si>
  <si>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</si>
  <si>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</si>
  <si>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</si>
  <si>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</si>
  <si>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</si>
  <si>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</si>
  <si>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</si>
  <si>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</si>
  <si>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</si>
  <si>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</si>
  <si>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</si>
  <si>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</si>
  <si>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</si>
  <si>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</si>
  <si>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</si>
  <si>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</si>
  <si>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</si>
  <si>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</si>
  <si>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</si>
  <si>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</si>
  <si>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</si>
  <si>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</si>
  <si>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</si>
  <si>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</si>
  <si>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</si>
  <si>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</si>
  <si>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</si>
  <si>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</si>
  <si>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</si>
  <si>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</si>
  <si>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</si>
  <si>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</si>
  <si>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</si>
  <si>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</si>
  <si>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</si>
  <si>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</si>
  <si>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</si>
  <si>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</si>
  <si>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</si>
  <si>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</si>
  <si>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</si>
  <si>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</si>
  <si>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</si>
  <si>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</si>
  <si>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</si>
  <si>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</si>
  <si>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</si>
  <si>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</si>
  <si>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</si>
  <si>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</si>
  <si>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</si>
  <si>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</si>
  <si>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</si>
  <si>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</si>
  <si>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</si>
  <si>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</si>
  <si>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</si>
  <si>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</si>
  <si>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</si>
  <si>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</si>
  <si>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</si>
  <si>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</si>
  <si>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</si>
  <si>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</si>
  <si>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</si>
  <si>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</si>
  <si>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</si>
  <si>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</si>
  <si>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</si>
  <si>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</si>
  <si>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</si>
  <si>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</si>
  <si>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</si>
  <si>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</si>
  <si>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</si>
  <si>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</si>
  <si>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</si>
  <si>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</si>
  <si>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</si>
  <si>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</si>
  <si>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</si>
  <si>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</si>
  <si>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</si>
  <si>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</si>
  <si>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</si>
  <si>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</si>
  <si>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</si>
  <si>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</si>
  <si>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</si>
  <si>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</si>
  <si>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</si>
  <si>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</si>
  <si>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</si>
  <si>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</si>
  <si>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</si>
  <si>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</si>
  <si>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</si>
  <si>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</si>
  <si>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</si>
  <si>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</si>
  <si>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</si>
  <si>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</si>
  <si>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</si>
  <si>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</si>
  <si>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</si>
  <si>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</si>
  <si>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</si>
  <si>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</si>
  <si>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</si>
  <si>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</si>
  <si>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</si>
  <si>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</si>
  <si>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</si>
  <si>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</si>
  <si>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</si>
  <si>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</si>
  <si>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</si>
  <si>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</si>
  <si>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</si>
  <si>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</si>
  <si>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</si>
  <si>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</si>
  <si>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</si>
  <si>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</si>
  <si>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</si>
  <si>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</si>
  <si>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</si>
  <si>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</si>
  <si>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</si>
  <si>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</si>
  <si>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</si>
  <si>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</si>
  <si>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</si>
  <si>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</si>
  <si>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</si>
  <si>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</si>
  <si>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</si>
  <si>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</si>
  <si>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</si>
  <si>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</si>
  <si>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</si>
  <si>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</si>
  <si>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</si>
  <si>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</si>
  <si>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</si>
  <si>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</si>
  <si>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</si>
  <si>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</si>
  <si>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</si>
  <si>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</si>
  <si>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</si>
  <si>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</si>
  <si>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</si>
  <si>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</si>
  <si>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</si>
  <si>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</si>
  <si>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</si>
  <si>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</si>
  <si>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</si>
  <si>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</si>
  <si>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</si>
  <si>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</si>
  <si>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</si>
  <si>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</si>
  <si>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</si>
  <si>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</si>
  <si>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</si>
  <si>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</si>
  <si>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</si>
  <si>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</si>
  <si>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</si>
  <si>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</si>
  <si>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</si>
  <si>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</si>
  <si>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</si>
  <si>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</si>
  <si>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</si>
  <si>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</si>
  <si>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</si>
  <si>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</si>
  <si>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</si>
  <si>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</si>
  <si>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</si>
  <si>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</si>
  <si>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</si>
  <si>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</si>
  <si>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</si>
  <si>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</si>
  <si>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</si>
  <si>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</si>
  <si>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</si>
  <si>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</si>
  <si>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</si>
  <si>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</si>
  <si>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</si>
  <si>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</si>
  <si>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</si>
  <si>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</si>
  <si>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</si>
  <si>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</si>
  <si>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</si>
  <si>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</si>
  <si>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</si>
  <si>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</si>
  <si>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</si>
  <si>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</si>
  <si>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</si>
  <si>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</si>
  <si>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</si>
  <si>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</si>
  <si>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</si>
  <si>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</si>
  <si>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</si>
  <si>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</si>
  <si>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</si>
  <si>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</si>
  <si>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</si>
  <si>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</si>
  <si>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</si>
  <si>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</si>
  <si>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</si>
  <si>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</si>
  <si>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</si>
  <si>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</si>
  <si>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</si>
  <si>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</si>
  <si>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</si>
  <si>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</si>
  <si>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</si>
  <si>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</si>
  <si>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</si>
  <si>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</si>
  <si>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</si>
  <si>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</si>
  <si>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</si>
  <si>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</si>
  <si>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</si>
  <si>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</si>
  <si>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</si>
  <si>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</si>
  <si>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</si>
  <si>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</si>
  <si>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</si>
  <si>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</si>
  <si>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</si>
  <si>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</si>
  <si>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</si>
  <si>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</si>
  <si>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</si>
  <si>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</si>
  <si>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</si>
  <si>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</si>
  <si>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</si>
  <si>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</si>
  <si>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</si>
  <si>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</si>
  <si>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</si>
  <si>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</si>
  <si>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</si>
  <si>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</si>
  <si>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</si>
  <si>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</si>
  <si>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</si>
  <si>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</si>
  <si>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</si>
  <si>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</si>
  <si>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</si>
  <si>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</si>
  <si>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</si>
  <si>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</si>
  <si>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</si>
  <si>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</si>
  <si>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</si>
  <si>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</si>
  <si>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</si>
  <si>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</si>
  <si>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</si>
  <si>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</si>
  <si>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</si>
  <si>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</si>
  <si>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</si>
  <si>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</si>
  <si>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</si>
  <si>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</si>
  <si>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</si>
  <si>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</si>
  <si>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</si>
  <si>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</si>
  <si>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</si>
  <si>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</si>
  <si>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</si>
  <si>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</si>
  <si>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</si>
  <si>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</si>
  <si>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</si>
  <si>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</si>
  <si>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</si>
  <si>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</si>
  <si>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</si>
  <si>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</si>
  <si>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</si>
  <si>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</si>
  <si>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</si>
  <si>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</si>
  <si>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</si>
  <si>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</si>
  <si>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</si>
  <si>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</si>
  <si>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</si>
  <si>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</si>
  <si>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</si>
  <si>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</si>
  <si>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</si>
  <si>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</si>
  <si>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</si>
  <si>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</si>
  <si>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</si>
  <si>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</si>
  <si>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</si>
  <si>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</si>
  <si>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</si>
  <si>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</si>
  <si>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</si>
  <si>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</si>
  <si>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</si>
  <si>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</si>
  <si>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</si>
  <si>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</si>
  <si>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</si>
  <si>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</si>
  <si>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</si>
  <si>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</si>
  <si>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</si>
  <si>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</si>
  <si>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</si>
  <si>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</si>
  <si>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</si>
  <si>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</si>
  <si>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</si>
  <si>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</si>
  <si>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</si>
  <si>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</si>
  <si>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</si>
  <si>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</si>
  <si>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</si>
  <si>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</si>
  <si>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</si>
  <si>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</si>
  <si>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</si>
  <si>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</si>
  <si>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</si>
  <si>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</si>
  <si>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</si>
  <si>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</si>
  <si>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</si>
  <si>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</si>
  <si>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</si>
  <si>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</si>
  <si>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</si>
  <si>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</si>
  <si>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</si>
  <si>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</si>
  <si>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</si>
  <si>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</si>
  <si>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</si>
  <si>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</si>
  <si>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</si>
  <si>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</si>
  <si>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</si>
  <si>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</si>
  <si>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</si>
  <si>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</si>
  <si>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</si>
  <si>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</si>
  <si>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</si>
  <si>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</si>
  <si>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</si>
  <si>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</si>
  <si>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</si>
  <si>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</si>
  <si>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</si>
  <si>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</si>
  <si>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</si>
  <si>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</si>
  <si>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</si>
  <si>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</si>
  <si>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</si>
  <si>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</si>
  <si>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</si>
  <si>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</si>
  <si>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</si>
  <si>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</si>
  <si>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</si>
  <si>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</si>
  <si>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</si>
  <si>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</si>
  <si>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</si>
  <si>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</si>
  <si>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</si>
  <si>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</si>
  <si>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</si>
  <si>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</si>
  <si>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</si>
  <si>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</si>
  <si>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</si>
  <si>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</si>
  <si>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</si>
  <si>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</si>
  <si>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</si>
  <si>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</si>
  <si>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</si>
  <si>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</si>
  <si>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</si>
  <si>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</si>
  <si>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</si>
  <si>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</si>
  <si>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</si>
  <si>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</si>
  <si>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</si>
  <si>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</si>
  <si>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</si>
  <si>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</si>
  <si>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</si>
  <si>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</si>
  <si>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</si>
  <si>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</si>
  <si>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</si>
  <si>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</si>
  <si>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</si>
  <si>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</si>
  <si>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</si>
  <si>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</si>
  <si>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</si>
  <si>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</si>
  <si>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</si>
  <si>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</si>
  <si>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</si>
  <si>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</si>
  <si>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</si>
  <si>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</si>
  <si>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</si>
  <si>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</si>
  <si>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</si>
  <si>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</si>
  <si>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</si>
  <si>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</si>
  <si>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</si>
  <si>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</si>
  <si>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</si>
  <si>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</si>
  <si>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</si>
  <si>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</si>
  <si>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</si>
  <si>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</si>
  <si>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</si>
  <si>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</si>
  <si>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</si>
  <si>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</si>
  <si>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</si>
  <si>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</si>
  <si>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</si>
  <si>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</si>
  <si>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</si>
  <si>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</si>
  <si>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</si>
  <si>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</si>
  <si>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</si>
  <si>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</si>
  <si>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</si>
  <si>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</si>
  <si>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</si>
  <si>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</si>
  <si>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</si>
  <si>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</si>
  <si>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</si>
  <si>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</si>
  <si>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</si>
  <si>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</si>
  <si>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</si>
  <si>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</si>
  <si>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</si>
  <si>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</si>
  <si>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</si>
  <si>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</si>
  <si>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</si>
  <si>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</si>
  <si>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</si>
  <si>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</si>
  <si>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</si>
  <si>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</si>
  <si>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</si>
  <si>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</si>
  <si>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</si>
  <si>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</si>
  <si>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</si>
  <si>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</si>
  <si>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</si>
  <si>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</si>
  <si>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</si>
  <si>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</si>
  <si>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</si>
  <si>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</si>
  <si>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</si>
  <si>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</si>
  <si>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</si>
  <si>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</si>
  <si>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</si>
  <si>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</si>
  <si>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</si>
  <si>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</si>
  <si>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</si>
  <si>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</si>
  <si>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</si>
  <si>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</si>
  <si>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</si>
  <si>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</si>
  <si>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</si>
  <si>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</si>
  <si>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</si>
  <si>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</si>
  <si>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</si>
  <si>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</si>
  <si>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</si>
  <si>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</si>
  <si>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</si>
  <si>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</si>
  <si>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</si>
  <si>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</si>
  <si>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</si>
  <si>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</si>
  <si>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</si>
  <si>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</si>
  <si>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</si>
  <si>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</si>
  <si>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</si>
  <si>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</si>
  <si>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</si>
  <si>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</si>
  <si>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</si>
  <si>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</si>
  <si>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</si>
  <si>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</si>
  <si>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</si>
  <si>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</si>
  <si>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</si>
  <si>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</si>
  <si>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</si>
  <si>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</si>
  <si>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</si>
  <si>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</si>
  <si>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</si>
  <si>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</si>
  <si>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</si>
  <si>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</si>
  <si>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</si>
  <si>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</si>
  <si>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</si>
  <si>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</si>
  <si>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</si>
  <si>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</si>
  <si>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</si>
  <si>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</si>
  <si>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</si>
  <si>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</si>
  <si>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</si>
  <si>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</si>
  <si>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</si>
  <si>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</si>
  <si>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</si>
  <si>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</si>
  <si>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</si>
  <si>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</si>
  <si>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</si>
  <si>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</si>
  <si>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</si>
  <si>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</si>
  <si>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</si>
  <si>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</si>
  <si>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</si>
  <si>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</si>
  <si>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</si>
  <si>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</si>
  <si>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</si>
  <si>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</si>
  <si>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</si>
  <si>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</si>
  <si>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</si>
  <si>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</si>
  <si>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</si>
  <si>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</si>
  <si>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</si>
  <si>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</si>
  <si>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</si>
  <si>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</si>
  <si>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</si>
  <si>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</si>
  <si>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</si>
  <si>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</si>
  <si>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</si>
  <si>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</si>
  <si>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</si>
  <si>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</si>
  <si>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</si>
  <si>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</si>
  <si>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</si>
  <si>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</si>
  <si>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</si>
  <si>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</si>
  <si>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</si>
  <si>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</si>
  <si>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</si>
  <si>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</si>
  <si>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</si>
  <si>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</si>
  <si>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</si>
  <si>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</si>
  <si>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</si>
  <si>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</si>
  <si>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</si>
  <si>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</si>
  <si>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</si>
  <si>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</si>
  <si>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</si>
  <si>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</si>
  <si>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</si>
  <si>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</si>
  <si>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</si>
  <si>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</si>
  <si>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</si>
  <si>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</si>
  <si>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</si>
  <si>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</si>
  <si>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</si>
  <si>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</si>
  <si>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</si>
  <si>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</si>
  <si>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</si>
  <si>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</si>
  <si>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</si>
  <si>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</si>
  <si>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</si>
  <si>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</si>
  <si>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</si>
  <si>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</si>
  <si>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</si>
  <si>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</si>
  <si>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</si>
  <si>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</si>
  <si>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</si>
  <si>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</si>
  <si>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</si>
  <si>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</si>
  <si>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</si>
  <si>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</si>
  <si>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</si>
  <si>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</si>
  <si>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</si>
  <si>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</si>
  <si>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</si>
  <si>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</si>
  <si>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</si>
  <si>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</si>
  <si>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</si>
  <si>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</si>
  <si>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</si>
  <si>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</si>
  <si>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</si>
  <si>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</si>
  <si>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</si>
  <si>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</si>
  <si>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</si>
  <si>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</si>
  <si>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</si>
  <si>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</si>
  <si>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</si>
  <si>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</si>
  <si>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</si>
  <si>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</si>
  <si>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</si>
  <si>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</si>
  <si>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</si>
  <si>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</si>
  <si>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</si>
  <si>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</si>
  <si>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</si>
  <si>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</si>
  <si>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</si>
  <si>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</si>
  <si>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</si>
  <si>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</si>
  <si>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</si>
  <si>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</si>
  <si>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</si>
  <si>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</si>
  <si>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</si>
  <si>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</si>
  <si>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</si>
  <si>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</si>
  <si>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</si>
  <si>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</si>
  <si>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</si>
  <si>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</si>
  <si>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</si>
  <si>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</si>
  <si>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</si>
  <si>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</si>
  <si>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</si>
  <si>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</si>
  <si>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</si>
  <si>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</si>
  <si>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</si>
  <si>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</si>
  <si>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</si>
  <si>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</si>
  <si>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</si>
  <si>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</si>
  <si>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</si>
  <si>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</si>
  <si>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</si>
  <si>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</si>
  <si>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</si>
  <si>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</si>
  <si>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</si>
  <si>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</si>
  <si>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</si>
  <si>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</si>
  <si>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</si>
  <si>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</si>
  <si>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</si>
  <si>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</si>
  <si>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</si>
  <si>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</si>
  <si>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</si>
  <si>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</si>
  <si>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</si>
  <si>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</si>
  <si>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</si>
  <si>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</si>
  <si>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</si>
  <si>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</si>
  <si>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</si>
  <si>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</si>
  <si>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</si>
  <si>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</si>
  <si>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</si>
  <si>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</si>
  <si>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</si>
  <si>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</si>
  <si>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</si>
  <si>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</si>
  <si>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</si>
  <si>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</si>
  <si>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</si>
  <si>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</si>
  <si>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</si>
  <si>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</si>
  <si>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</si>
  <si>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</si>
  <si>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</si>
  <si>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</si>
  <si>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</si>
  <si>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</si>
  <si>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</si>
  <si>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</si>
  <si>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</si>
  <si>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</si>
  <si>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</si>
  <si>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</si>
  <si>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</si>
  <si>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</si>
  <si>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</si>
  <si>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</si>
  <si>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</si>
  <si>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</si>
  <si>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</si>
  <si>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</si>
  <si>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</si>
  <si>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</si>
  <si>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</si>
  <si>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</si>
  <si>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</si>
  <si>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</si>
  <si>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</si>
  <si>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</si>
  <si>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</si>
  <si>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</si>
  <si>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</si>
  <si>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</si>
  <si>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</si>
  <si>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</si>
  <si>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</si>
  <si>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</si>
  <si>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</si>
  <si>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</si>
  <si>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</si>
  <si>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</si>
  <si>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</si>
  <si>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</si>
  <si>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</si>
  <si>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</si>
  <si>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</si>
  <si>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</si>
  <si>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</si>
  <si>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</si>
  <si>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</si>
  <si>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</si>
  <si>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</si>
  <si>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</si>
  <si>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</si>
  <si>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</si>
  <si>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</si>
  <si>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</si>
  <si>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</si>
  <si>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</si>
  <si>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</si>
  <si>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</si>
  <si>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</si>
  <si>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</si>
  <si>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</si>
  <si>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</si>
  <si>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</si>
  <si>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</si>
  <si>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</si>
  <si>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</si>
  <si>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</si>
  <si>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</si>
  <si>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</si>
  <si>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</si>
  <si>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</si>
  <si>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</si>
  <si>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</si>
  <si>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</si>
  <si>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</si>
  <si>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</si>
  <si>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</si>
  <si>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</si>
  <si>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</si>
  <si>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</si>
  <si>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</si>
  <si>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</si>
  <si>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</si>
  <si>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</si>
  <si>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</si>
  <si>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</si>
  <si>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</si>
  <si>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</si>
  <si>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</si>
  <si>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</si>
  <si>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</si>
  <si>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</si>
  <si>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</si>
  <si>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</si>
  <si>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</si>
  <si>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</si>
  <si>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</si>
  <si>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</si>
  <si>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</si>
  <si>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</si>
  <si>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</si>
  <si>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</si>
  <si>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</si>
  <si>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</si>
  <si>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</si>
  <si>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</si>
  <si>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</si>
  <si>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</si>
  <si>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</si>
  <si>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</si>
  <si>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</si>
  <si>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</si>
  <si>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</si>
  <si>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</si>
  <si>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</si>
  <si>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</si>
  <si>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</si>
  <si>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</si>
  <si>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</si>
  <si>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</si>
  <si>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</si>
  <si>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</si>
  <si>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</si>
  <si>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</si>
  <si>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</si>
  <si>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</si>
  <si>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</si>
  <si>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</si>
  <si>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</si>
  <si>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</si>
  <si>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</si>
  <si>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</si>
  <si>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</si>
  <si>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</si>
  <si>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</si>
  <si>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</si>
  <si>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</si>
  <si>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</si>
  <si>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</si>
  <si>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</si>
  <si>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</si>
  <si>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</si>
  <si>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</si>
  <si>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</si>
  <si>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</si>
  <si>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</si>
  <si>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</si>
  <si>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</si>
  <si>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</si>
  <si>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</si>
  <si>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</si>
  <si>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</si>
  <si>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</si>
  <si>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</si>
  <si>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</si>
  <si>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</si>
  <si>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</si>
  <si>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</si>
  <si>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</si>
  <si>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</si>
  <si>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</si>
  <si>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</si>
  <si>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</si>
  <si>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</si>
  <si>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</si>
  <si>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</si>
  <si>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</si>
  <si>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</si>
  <si>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</si>
  <si>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</si>
  <si>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</si>
  <si>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</si>
  <si>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</si>
  <si>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</si>
  <si>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</si>
  <si>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</si>
  <si>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</si>
  <si>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</si>
  <si>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</si>
  <si>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</si>
  <si>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</si>
  <si>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</si>
  <si>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</si>
  <si>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</si>
  <si>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</si>
  <si>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</si>
  <si>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</si>
  <si>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</si>
  <si>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</si>
  <si>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</si>
  <si>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</si>
  <si>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</si>
  <si>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</si>
  <si>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</si>
  <si>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</si>
  <si>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</si>
  <si>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</si>
  <si>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</si>
  <si>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</si>
  <si>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</si>
  <si>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</si>
  <si>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</si>
  <si>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</si>
  <si>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</si>
  <si>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</si>
  <si>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</si>
  <si>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</si>
  <si>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</si>
  <si>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</si>
  <si>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</si>
  <si>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</si>
  <si>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</si>
  <si>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</si>
  <si>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</si>
  <si>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</si>
  <si>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</si>
  <si>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</si>
  <si>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</si>
  <si>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</si>
  <si>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</si>
  <si>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</si>
  <si>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</si>
  <si>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</si>
  <si>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</si>
  <si>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</si>
  <si>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</si>
  <si>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</si>
  <si>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</si>
  <si>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</si>
  <si>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</si>
  <si>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</si>
  <si>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</si>
  <si>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</si>
  <si>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</si>
  <si>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</si>
  <si>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</si>
  <si>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</si>
  <si>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</si>
  <si>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</si>
  <si>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</si>
  <si>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</si>
  <si>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</si>
  <si>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</si>
  <si>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</si>
  <si>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</si>
  <si>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</si>
  <si>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</si>
  <si>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</si>
  <si>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</si>
  <si>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</si>
  <si>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</si>
  <si>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</si>
  <si>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</si>
  <si>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</si>
  <si>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</si>
  <si>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</si>
  <si>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</si>
  <si>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</si>
  <si>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</si>
  <si>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</si>
  <si>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</si>
  <si>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</si>
  <si>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</si>
  <si>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</si>
  <si>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</si>
  <si>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</si>
  <si>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</si>
  <si>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</si>
  <si>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</si>
  <si>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</si>
  <si>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</si>
  <si>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</si>
  <si>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</si>
  <si>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</si>
  <si>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</si>
  <si>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</si>
  <si>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</si>
  <si>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</si>
  <si>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</si>
  <si>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</si>
  <si>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</si>
  <si>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</si>
  <si>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</si>
  <si>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</si>
  <si>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</si>
  <si>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</si>
  <si>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</si>
  <si>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</si>
  <si>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</si>
  <si>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</si>
  <si>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</si>
  <si>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</si>
  <si>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</si>
  <si>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</si>
  <si>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</si>
  <si>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</si>
  <si>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</si>
  <si>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</si>
  <si>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</si>
  <si>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</si>
  <si>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</si>
  <si>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</si>
  <si>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</si>
  <si>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</si>
  <si>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</si>
  <si>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</si>
  <si>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</si>
  <si>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</si>
  <si>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</si>
  <si>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</si>
  <si>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</si>
  <si>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</si>
  <si>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</si>
  <si>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</si>
  <si>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</si>
  <si>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</si>
  <si>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</si>
  <si>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</si>
  <si>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</si>
  <si>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</si>
  <si>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</si>
  <si>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</si>
  <si>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</si>
  <si>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</si>
  <si>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</si>
  <si>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</si>
  <si>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</si>
  <si>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</si>
  <si>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</si>
  <si>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</si>
  <si>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</si>
  <si>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</si>
  <si>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</si>
  <si>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</si>
  <si>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</si>
  <si>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</si>
  <si>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</si>
  <si>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</si>
  <si>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</si>
  <si>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</si>
  <si>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</si>
  <si>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</si>
  <si>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</si>
  <si>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</si>
  <si>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</si>
  <si>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</si>
  <si>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</si>
  <si>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</si>
  <si>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</si>
  <si>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</si>
  <si>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</si>
  <si>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</si>
  <si>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</si>
  <si>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</si>
  <si>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</si>
  <si>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</si>
  <si>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</si>
  <si>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</si>
  <si>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</si>
  <si>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</si>
  <si>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</si>
  <si>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</si>
  <si>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</si>
  <si>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</si>
  <si>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</si>
  <si>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</si>
  <si>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</si>
  <si>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</si>
  <si>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</si>
  <si>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</si>
  <si>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</si>
  <si>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</si>
  <si>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</si>
  <si>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</si>
  <si>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</si>
  <si>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</si>
  <si>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</si>
  <si>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</si>
  <si>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</si>
  <si>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</si>
  <si>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</si>
  <si>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</si>
  <si>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</si>
  <si>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</si>
  <si>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</si>
  <si>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</si>
  <si>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</si>
  <si>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</si>
  <si>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</si>
  <si>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</si>
  <si>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</si>
  <si>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</si>
  <si>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</si>
  <si>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</si>
  <si>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</si>
  <si>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</si>
  <si>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</si>
  <si>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</si>
  <si>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</si>
  <si>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</si>
  <si>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</si>
  <si>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</si>
  <si>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</si>
  <si>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</si>
  <si>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</si>
  <si>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</si>
  <si>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</si>
  <si>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</si>
  <si>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</si>
  <si>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</si>
  <si>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</si>
  <si>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</si>
  <si>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</si>
  <si>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</si>
  <si>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</si>
  <si>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</si>
  <si>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</si>
  <si>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</si>
  <si>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</si>
  <si>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</si>
  <si>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</si>
  <si>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</si>
  <si>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</si>
  <si>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</si>
  <si>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</si>
  <si>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</si>
  <si>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</si>
  <si>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</si>
  <si>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</si>
  <si>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</si>
  <si>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</si>
  <si>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</si>
  <si>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</si>
  <si>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</si>
  <si>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</si>
  <si>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</si>
  <si>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</si>
  <si>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</si>
  <si>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</si>
  <si>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</si>
  <si>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</si>
  <si>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</si>
  <si>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</si>
  <si>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</si>
  <si>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</si>
  <si>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</si>
  <si>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</si>
  <si>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</si>
  <si>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</si>
  <si>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</si>
  <si>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</si>
  <si>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</si>
  <si>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</si>
  <si>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</si>
  <si>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</si>
  <si>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</si>
  <si>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</si>
  <si>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</si>
  <si>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</si>
  <si>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</si>
  <si>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</si>
  <si>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</si>
  <si>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</si>
  <si>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</si>
  <si>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</si>
  <si>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</si>
  <si>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</si>
  <si>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</si>
  <si>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</si>
  <si>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</si>
  <si>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</si>
  <si>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</si>
  <si>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</si>
  <si>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</si>
  <si>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</si>
  <si>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</si>
  <si>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</si>
  <si>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</si>
  <si>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</si>
  <si>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</si>
  <si>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</si>
  <si>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</si>
  <si>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</si>
  <si>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</si>
  <si>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</si>
  <si>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</si>
  <si>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</si>
  <si>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</si>
  <si>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</si>
  <si>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</si>
  <si>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</si>
  <si>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</si>
  <si>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</si>
  <si>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</si>
  <si>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</si>
  <si>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</si>
  <si>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</si>
  <si>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</si>
  <si>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</si>
  <si>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</si>
  <si>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</si>
  <si>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</si>
  <si>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</si>
  <si>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</si>
  <si>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</si>
  <si>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</si>
  <si>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</si>
  <si>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</si>
  <si>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</si>
  <si>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</si>
  <si>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</si>
  <si>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</si>
  <si>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</si>
  <si>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</si>
  <si>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</si>
  <si>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</si>
  <si>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</si>
  <si>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</si>
  <si>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</si>
  <si>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</si>
  <si>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</si>
  <si>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</si>
  <si>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</si>
  <si>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</si>
  <si>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</si>
  <si>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</si>
  <si>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</si>
  <si>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</si>
  <si>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</si>
  <si>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</si>
  <si>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</si>
  <si>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</si>
  <si>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</si>
  <si>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</si>
  <si>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</si>
  <si>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</si>
  <si>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</si>
  <si>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</si>
  <si>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</si>
  <si>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</si>
  <si>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</si>
  <si>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</si>
  <si>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</si>
  <si>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</si>
  <si>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</si>
  <si>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</si>
  <si>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</si>
  <si>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</si>
  <si>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</si>
  <si>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</si>
  <si>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</si>
  <si>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</si>
  <si>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</si>
  <si>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</si>
  <si>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</si>
  <si>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</si>
  <si>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</si>
  <si>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</si>
  <si>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</si>
  <si>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</si>
  <si>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</si>
  <si>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</si>
  <si>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</si>
  <si>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</si>
  <si>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</si>
  <si>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</si>
  <si>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</si>
  <si>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</si>
  <si>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</si>
  <si>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</si>
  <si>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</si>
  <si>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</si>
  <si>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</si>
  <si>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</si>
  <si>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</si>
  <si>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</si>
  <si>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</si>
  <si>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</si>
  <si>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</si>
  <si>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</si>
  <si>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</si>
  <si>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</si>
  <si>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</si>
  <si>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</si>
  <si>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</si>
  <si>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</si>
  <si>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</si>
  <si>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</si>
  <si>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</si>
  <si>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</si>
  <si>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</si>
  <si>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</si>
  <si>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</si>
  <si>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</si>
  <si>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</si>
  <si>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</si>
  <si>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</si>
  <si>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</si>
  <si>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</si>
  <si>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</si>
  <si>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</si>
  <si>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</si>
  <si>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</si>
  <si>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</si>
  <si>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</si>
  <si>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</si>
  <si>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</si>
  <si>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</si>
  <si>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</si>
  <si>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</si>
  <si>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</si>
  <si>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</si>
  <si>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</si>
  <si>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</si>
  <si>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</si>
  <si>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</si>
  <si>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</si>
  <si>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</si>
  <si>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</si>
  <si>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</si>
  <si>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</si>
  <si>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</si>
  <si>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</si>
  <si>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</si>
  <si>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</si>
  <si>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</si>
  <si>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</si>
  <si>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</si>
  <si>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</si>
  <si>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</si>
  <si>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</si>
  <si>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</si>
  <si>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</si>
  <si>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</si>
  <si>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</si>
  <si>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</si>
  <si>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</si>
  <si>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</si>
  <si>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</si>
  <si>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</si>
  <si>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</si>
  <si>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</si>
  <si>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</si>
  <si>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</si>
  <si>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</si>
  <si>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</si>
  <si>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</si>
  <si>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</si>
  <si>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</si>
  <si>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</si>
  <si>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</si>
  <si>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</si>
  <si>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</si>
  <si>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</si>
  <si>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</si>
  <si>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</si>
  <si>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</si>
  <si>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</si>
  <si>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</si>
  <si>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</si>
  <si>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</si>
  <si>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</si>
  <si>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</si>
  <si>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</si>
  <si>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</si>
  <si>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</si>
  <si>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</si>
  <si>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</si>
  <si>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</si>
  <si>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</si>
  <si>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</si>
  <si>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</si>
  <si>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</si>
  <si>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</si>
  <si>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</si>
  <si>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</si>
  <si>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</si>
  <si>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</si>
  <si>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</si>
  <si>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</si>
  <si>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</si>
  <si>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</si>
  <si>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</si>
  <si>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</si>
  <si>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</si>
  <si>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</si>
  <si>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</si>
  <si>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</si>
  <si>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</si>
  <si>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</si>
  <si>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</si>
  <si>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</si>
  <si>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</si>
  <si>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</si>
  <si>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</si>
  <si>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</si>
  <si>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</si>
  <si>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</si>
  <si>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</si>
  <si>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</si>
  <si>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</si>
  <si>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</si>
  <si>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</si>
  <si>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</si>
  <si>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</si>
  <si>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</si>
  <si>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</si>
  <si>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</si>
  <si>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</si>
  <si>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</si>
  <si>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</si>
  <si>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</si>
  <si>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</si>
  <si>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</si>
  <si>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</si>
  <si>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</si>
  <si>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</si>
  <si>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</si>
  <si>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</si>
  <si>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</si>
  <si>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</si>
  <si>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</si>
  <si>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</si>
  <si>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</si>
  <si>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</si>
  <si>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</si>
  <si>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</si>
  <si>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</si>
  <si>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</si>
  <si>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</si>
  <si>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</si>
  <si>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</si>
  <si>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</si>
  <si>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</si>
  <si>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</si>
  <si>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</si>
  <si>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</si>
  <si>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</si>
  <si>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</si>
  <si>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</si>
  <si>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</si>
  <si>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</si>
  <si>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</si>
  <si>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</si>
  <si>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</si>
  <si>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</si>
  <si>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</si>
  <si>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</si>
  <si>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</si>
  <si>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</si>
  <si>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</si>
  <si>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</si>
  <si>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</si>
  <si>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</si>
  <si>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</si>
  <si>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</si>
  <si>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</si>
  <si>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</si>
  <si>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</si>
  <si>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</si>
  <si>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</si>
  <si>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</si>
  <si>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</si>
  <si>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</si>
  <si>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</si>
  <si>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</si>
  <si>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</si>
  <si>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</si>
  <si>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</si>
  <si>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</si>
  <si>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</si>
  <si>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</si>
  <si>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</si>
  <si>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</si>
  <si>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</si>
  <si>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</si>
  <si>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</si>
  <si>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</si>
  <si>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</si>
  <si>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</si>
  <si>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</si>
  <si>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</si>
  <si>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</si>
  <si>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</si>
  <si>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</si>
  <si>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</si>
  <si>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</si>
  <si>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</si>
  <si>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</si>
  <si>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</si>
  <si>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</si>
  <si>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</si>
  <si>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</si>
  <si>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</si>
  <si>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</si>
  <si>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</si>
  <si>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</si>
  <si>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</si>
  <si>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</si>
  <si>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</si>
  <si>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</si>
  <si>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</si>
  <si>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</si>
  <si>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</si>
  <si>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</si>
  <si>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</si>
  <si>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</si>
  <si>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</si>
  <si>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</si>
  <si>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</si>
  <si>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</si>
  <si>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</si>
  <si>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</si>
  <si>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</si>
  <si>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</si>
  <si>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</si>
  <si>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</si>
  <si>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</si>
  <si>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</si>
  <si>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</si>
  <si>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</si>
  <si>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</si>
  <si>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</si>
  <si>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</si>
  <si>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</si>
  <si>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</si>
  <si>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</si>
  <si>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</si>
  <si>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</si>
  <si>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</si>
  <si>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</si>
  <si>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</si>
  <si>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</si>
  <si>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</si>
  <si>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</si>
  <si>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</si>
  <si>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</si>
  <si>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</si>
  <si>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</si>
  <si>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</si>
  <si>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</si>
  <si>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</si>
  <si>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</si>
  <si>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</si>
  <si>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</si>
  <si>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</si>
  <si>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</si>
  <si>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</si>
  <si>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</si>
  <si>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</si>
  <si>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</si>
  <si>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</si>
  <si>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</si>
  <si>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</si>
  <si>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</si>
  <si>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</si>
  <si>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</si>
  <si>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</si>
  <si>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</si>
  <si>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</si>
  <si>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</si>
  <si>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</si>
  <si>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</si>
  <si>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</si>
  <si>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</si>
  <si>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</si>
  <si>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</si>
  <si>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</si>
  <si>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</si>
  <si>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</si>
  <si>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</si>
  <si>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</si>
  <si>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</si>
  <si>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</si>
  <si>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</si>
  <si>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</si>
  <si>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</si>
  <si>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</si>
  <si>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</si>
  <si>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</si>
  <si>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</si>
  <si>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</si>
  <si>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</si>
  <si>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</si>
  <si>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</si>
  <si>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</si>
  <si>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</si>
  <si>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</si>
  <si>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</si>
  <si>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</si>
  <si>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</si>
  <si>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</si>
  <si>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</si>
  <si>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</si>
  <si>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</si>
  <si>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</si>
  <si>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</si>
  <si>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</si>
  <si>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</si>
  <si>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</si>
  <si>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</si>
  <si>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</si>
  <si>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</si>
  <si>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</si>
  <si>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</si>
  <si>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</si>
  <si>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</si>
  <si>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</si>
  <si>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</si>
  <si>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</si>
  <si>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</si>
  <si>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</si>
  <si>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</si>
  <si>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</si>
  <si>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</si>
  <si>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</si>
  <si>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</si>
  <si>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</si>
  <si>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</si>
  <si>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</si>
  <si>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</si>
  <si>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</si>
  <si>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</si>
  <si>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</si>
  <si>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</si>
  <si>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</si>
  <si>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</si>
  <si>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</si>
  <si>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</si>
  <si>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</si>
  <si>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</si>
  <si>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</si>
  <si>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</si>
  <si>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</si>
  <si>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</si>
  <si>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</si>
  <si>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</si>
  <si>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</si>
  <si>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</si>
  <si>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</si>
  <si>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</si>
  <si>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</si>
  <si>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</si>
  <si>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</si>
  <si>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</si>
  <si>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</si>
  <si>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</si>
  <si>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</si>
  <si>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</si>
  <si>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</si>
  <si>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</si>
  <si>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</si>
  <si>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</si>
  <si>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</si>
  <si>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</si>
  <si>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</si>
  <si>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</si>
  <si>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</si>
  <si>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</si>
  <si>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</si>
  <si>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</si>
  <si>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</si>
  <si>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</si>
  <si>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</si>
  <si>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</si>
  <si>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</si>
  <si>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</si>
  <si>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</si>
  <si>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</si>
  <si>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</si>
  <si>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</si>
  <si>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</si>
  <si>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</si>
  <si>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</si>
  <si>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</si>
  <si>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</si>
  <si>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</si>
  <si>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</si>
  <si>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</si>
  <si>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</si>
  <si>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</si>
  <si>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</si>
  <si>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</si>
  <si>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</si>
  <si>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</si>
  <si>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</si>
  <si>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</si>
  <si>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</si>
  <si>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</si>
  <si>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</si>
  <si>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</si>
  <si>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</si>
  <si>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</si>
  <si>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</si>
  <si>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</si>
  <si>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</si>
  <si>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</si>
  <si>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</si>
  <si>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</si>
  <si>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</si>
  <si>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</si>
  <si>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</si>
  <si>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</si>
  <si>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</si>
  <si>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</si>
  <si>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</si>
  <si>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</si>
  <si>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</si>
  <si>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</si>
  <si>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</si>
  <si>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</si>
  <si>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</si>
  <si>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</si>
  <si>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</si>
  <si>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</si>
  <si>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</si>
  <si>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</si>
  <si>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</si>
  <si>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</si>
  <si>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</si>
  <si>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</si>
  <si>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</si>
  <si>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</si>
  <si>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</si>
  <si>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</si>
  <si>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</si>
  <si>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</si>
  <si>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</si>
  <si>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</si>
  <si>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</si>
  <si>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</si>
  <si>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</si>
  <si>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</si>
  <si>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</si>
  <si>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</si>
  <si>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</si>
  <si>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</si>
  <si>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</si>
  <si>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</si>
  <si>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</si>
  <si>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</si>
  <si>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</si>
  <si>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</si>
  <si>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</si>
  <si>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</si>
  <si>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</si>
  <si>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</si>
  <si>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</si>
  <si>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</si>
  <si>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</si>
  <si>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</si>
  <si>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</si>
  <si>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</si>
  <si>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</si>
  <si>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</si>
  <si>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</si>
  <si>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</si>
  <si>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</si>
  <si>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</si>
  <si>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</si>
  <si>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</si>
  <si>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</si>
  <si>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</si>
  <si>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</si>
  <si>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</si>
  <si>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</si>
  <si>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</si>
  <si>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</si>
  <si>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</si>
  <si>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</si>
  <si>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</si>
  <si>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</si>
  <si>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</si>
  <si>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</si>
  <si>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</si>
  <si>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</si>
  <si>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</si>
  <si>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</si>
  <si>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</si>
  <si>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</si>
  <si>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</si>
  <si>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</si>
  <si>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</si>
  <si>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</si>
  <si>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</si>
  <si>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</si>
  <si>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</si>
  <si>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</si>
  <si>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</si>
  <si>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</si>
  <si>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</si>
  <si>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</si>
  <si>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</si>
  <si>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</si>
  <si>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</si>
  <si>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</si>
  <si>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</si>
  <si>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</si>
  <si>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</si>
  <si>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</si>
  <si>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</si>
  <si>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</si>
  <si>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</si>
  <si>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</si>
  <si>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</si>
  <si>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</si>
  <si>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</si>
  <si>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</si>
  <si>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</si>
  <si>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</si>
  <si>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</si>
  <si>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</si>
  <si>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</si>
  <si>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</si>
  <si>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</si>
  <si>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</si>
  <si>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</si>
  <si>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</si>
  <si>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</si>
  <si>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</si>
  <si>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</si>
  <si>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</si>
  <si>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</si>
  <si>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</si>
  <si>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</si>
  <si>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</si>
  <si>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</si>
  <si>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</si>
  <si>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</si>
  <si>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</si>
  <si>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</si>
  <si>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</si>
  <si>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</si>
  <si>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</si>
  <si>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</si>
  <si>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</si>
  <si>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</si>
  <si>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</si>
  <si>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</si>
  <si>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</si>
  <si>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</si>
  <si>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</si>
  <si>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</si>
  <si>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</si>
  <si>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</si>
  <si>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</si>
  <si>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</si>
  <si>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</si>
  <si>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</si>
  <si>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</si>
  <si>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</si>
  <si>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</si>
  <si>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</si>
  <si>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</si>
  <si>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</si>
  <si>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</si>
  <si>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</si>
  <si>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</si>
  <si>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</si>
  <si>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</si>
  <si>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</si>
  <si>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</si>
  <si>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</si>
  <si>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</si>
  <si>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</si>
  <si>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</si>
  <si>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</si>
  <si>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</si>
  <si>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</si>
  <si>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</si>
  <si>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</si>
  <si>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</si>
  <si>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</si>
  <si>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</si>
  <si>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</si>
  <si>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</si>
  <si>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</si>
  <si>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</si>
  <si>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</si>
  <si>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</si>
  <si>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</si>
  <si>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</si>
  <si>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</si>
  <si>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</si>
  <si>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</si>
  <si>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</si>
  <si>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</si>
  <si>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</si>
  <si>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</si>
  <si>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</si>
  <si>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</si>
  <si>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</si>
  <si>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</si>
  <si>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</si>
  <si>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</si>
  <si>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</si>
  <si>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</si>
  <si>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</si>
  <si>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</si>
  <si>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</si>
  <si>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</si>
  <si>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</si>
  <si>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</si>
  <si>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</si>
  <si>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</si>
  <si>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</si>
  <si>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</si>
  <si>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</si>
  <si>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</si>
  <si>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</si>
  <si>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</si>
  <si>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</si>
  <si>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</si>
  <si>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</si>
  <si>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</si>
  <si>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</si>
  <si>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</si>
  <si>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</si>
  <si>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</si>
  <si>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</si>
  <si>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</si>
  <si>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</si>
  <si>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</si>
  <si>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</si>
  <si>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</si>
  <si>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</si>
  <si>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</si>
  <si>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</si>
  <si>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</si>
  <si>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</si>
  <si>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</si>
  <si>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</si>
  <si>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</si>
  <si>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</si>
  <si>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</si>
  <si>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</si>
  <si>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</si>
  <si>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</si>
  <si>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</si>
  <si>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</si>
  <si>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</si>
  <si>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</si>
  <si>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</si>
  <si>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</si>
  <si>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</si>
  <si>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</si>
  <si>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</si>
  <si>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</si>
  <si>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</si>
  <si>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</si>
  <si>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</si>
  <si>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</si>
  <si>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</si>
  <si>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</si>
  <si>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</si>
  <si>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</si>
  <si>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</si>
  <si>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</si>
  <si>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</si>
  <si>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</si>
  <si>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</si>
  <si>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</si>
  <si>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</si>
  <si>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</si>
  <si>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</si>
  <si>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</si>
  <si>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</si>
  <si>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</si>
  <si>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</si>
  <si>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</si>
  <si>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</si>
  <si>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</si>
  <si>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</si>
  <si>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</si>
  <si>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</si>
  <si>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</si>
  <si>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</si>
  <si>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</si>
  <si>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</si>
  <si>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</si>
  <si>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</si>
  <si>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</si>
  <si>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</si>
  <si>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</si>
  <si>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</si>
  <si>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</si>
  <si>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</si>
  <si>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</si>
  <si>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</si>
  <si>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</si>
  <si>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</si>
  <si>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</si>
  <si>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</si>
  <si>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</si>
  <si>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</si>
  <si>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</si>
  <si>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</si>
  <si>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</si>
  <si>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</si>
  <si>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</si>
  <si>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</si>
  <si>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</si>
  <si>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</si>
  <si>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</si>
  <si>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</si>
  <si>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</si>
  <si>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</si>
  <si>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</si>
  <si>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</si>
  <si>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</si>
  <si>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</si>
  <si>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</si>
  <si>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</si>
  <si>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</si>
  <si>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</si>
  <si>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</si>
  <si>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</si>
  <si>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</si>
  <si>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</si>
  <si>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</si>
  <si>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</si>
  <si>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</si>
  <si>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</si>
  <si>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</si>
  <si>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</si>
  <si>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</si>
  <si>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</si>
  <si>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</si>
  <si>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</si>
  <si>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</si>
  <si>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</si>
  <si>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</si>
  <si>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</si>
  <si>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</si>
  <si>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</si>
  <si>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</si>
  <si>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</si>
  <si>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</si>
  <si>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</si>
  <si>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</si>
  <si>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</si>
  <si>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</si>
  <si>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</si>
  <si>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</si>
  <si>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</si>
  <si>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</si>
  <si>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</si>
  <si>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</si>
  <si>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</si>
  <si>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</si>
  <si>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</si>
  <si>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</si>
  <si>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</si>
  <si>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</si>
  <si>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</si>
  <si>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</si>
  <si>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</si>
  <si>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</si>
  <si>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</si>
  <si>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</si>
  <si>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</si>
  <si>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</si>
  <si>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</si>
  <si>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</si>
  <si>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</si>
  <si>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</si>
  <si>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</si>
  <si>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</si>
  <si>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</si>
  <si>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</si>
  <si>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</si>
  <si>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</si>
  <si>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</si>
  <si>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</si>
  <si>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</si>
  <si>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</si>
  <si>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</si>
  <si>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</si>
  <si>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</si>
  <si>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</si>
  <si>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</si>
  <si>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</si>
  <si>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</si>
  <si>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</si>
  <si>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</si>
  <si>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</si>
  <si>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</si>
  <si>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</si>
  <si>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</si>
  <si>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</si>
  <si>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</si>
  <si>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</si>
  <si>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</si>
  <si>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</si>
  <si>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</si>
  <si>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</si>
  <si>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</si>
  <si>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</si>
  <si>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</si>
  <si>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</si>
  <si>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</si>
  <si>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</si>
  <si>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</si>
  <si>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</si>
  <si>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</si>
  <si>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</si>
  <si>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</si>
  <si>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</si>
  <si>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</si>
  <si>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</si>
  <si>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</si>
  <si>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</si>
  <si>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</si>
  <si>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</si>
  <si>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</si>
  <si>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</si>
  <si>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</si>
  <si>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</si>
  <si>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</si>
  <si>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</si>
  <si>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</si>
  <si>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</si>
  <si>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</si>
  <si>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</si>
  <si>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</si>
  <si>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</si>
  <si>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</si>
  <si>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</si>
  <si>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</si>
  <si>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</si>
  <si>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</si>
  <si>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</si>
  <si>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</si>
  <si>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</si>
  <si>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</si>
  <si>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</si>
  <si>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</si>
  <si>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</si>
  <si>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</si>
  <si>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</si>
  <si>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</si>
  <si>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</si>
  <si>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</si>
  <si>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</si>
  <si>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</si>
  <si>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</si>
  <si>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</si>
  <si>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</si>
  <si>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</si>
  <si>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</si>
  <si>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</si>
  <si>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</si>
  <si>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</si>
  <si>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</si>
  <si>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</si>
  <si>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</si>
  <si>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</si>
  <si>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</si>
  <si>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</si>
  <si>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</si>
  <si>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</si>
  <si>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</si>
  <si>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</si>
  <si>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</si>
  <si>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</si>
  <si>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</si>
  <si>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</si>
  <si>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</si>
  <si>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</si>
  <si>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</si>
  <si>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</si>
  <si>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</si>
  <si>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</si>
  <si>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</si>
  <si>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</si>
  <si>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</si>
  <si>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</si>
  <si>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</si>
  <si>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</si>
  <si>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</si>
  <si>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</si>
  <si>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</si>
  <si>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</si>
  <si>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</si>
  <si>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</si>
  <si>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</si>
  <si>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</si>
  <si>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</si>
  <si>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</si>
  <si>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</si>
  <si>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</si>
  <si>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</si>
  <si>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</si>
  <si>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</si>
  <si>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</si>
  <si>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</si>
  <si>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</si>
  <si>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</si>
  <si>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</si>
  <si>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</si>
  <si>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</si>
  <si>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</si>
  <si>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</si>
  <si>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</si>
  <si>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</si>
  <si>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</si>
  <si>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</si>
  <si>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</si>
  <si>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</si>
  <si>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</si>
  <si>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</si>
  <si>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</si>
  <si>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</si>
  <si>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</si>
  <si>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</si>
  <si>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</si>
  <si>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</si>
  <si>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</si>
  <si>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</si>
  <si>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</si>
  <si>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</si>
  <si>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</si>
  <si>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</si>
  <si>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</si>
  <si>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</si>
  <si>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</si>
  <si>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</si>
  <si>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</si>
  <si>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</si>
  <si>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</si>
  <si>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</si>
  <si>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</si>
  <si>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</si>
  <si>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</si>
  <si>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</si>
  <si>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</si>
  <si>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</si>
  <si>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</si>
  <si>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</si>
  <si>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</si>
  <si>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</si>
  <si>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</si>
  <si>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</si>
  <si>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</si>
  <si>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</si>
  <si>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</si>
  <si>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</si>
  <si>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</si>
  <si>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</si>
  <si>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</si>
  <si>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</si>
  <si>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</si>
  <si>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</si>
  <si>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</si>
  <si>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</si>
  <si>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</si>
  <si>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</si>
  <si>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</si>
  <si>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</si>
  <si>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</si>
  <si>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</si>
  <si>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</si>
  <si>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</si>
  <si>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</si>
  <si>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</si>
  <si>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</si>
  <si>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</si>
  <si>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</si>
  <si>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</si>
  <si>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</si>
  <si>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</si>
  <si>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</si>
  <si>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</si>
  <si>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</si>
  <si>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</si>
  <si>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</si>
  <si>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</si>
  <si>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</si>
  <si>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</si>
  <si>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</si>
  <si>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</si>
  <si>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</si>
  <si>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</si>
  <si>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</si>
  <si>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</si>
  <si>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</si>
  <si>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</si>
  <si>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</si>
  <si>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</si>
  <si>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</si>
  <si>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</si>
  <si>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</si>
  <si>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</si>
  <si>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</si>
  <si>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</si>
  <si>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</si>
  <si>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</si>
  <si>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</si>
  <si>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</si>
  <si>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</si>
  <si>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</si>
  <si>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</si>
  <si>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</si>
  <si>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</si>
  <si>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</si>
  <si>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</si>
  <si>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</si>
  <si>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</si>
  <si>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</si>
  <si>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</si>
  <si>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</si>
  <si>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</si>
  <si>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</si>
  <si>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</si>
  <si>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</si>
  <si>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</si>
  <si>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</si>
  <si>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</si>
  <si>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</si>
  <si>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</si>
  <si>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</si>
  <si>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</si>
  <si>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</si>
  <si>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</si>
  <si>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</si>
  <si>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</si>
  <si>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</si>
  <si>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</si>
  <si>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</si>
  <si>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</si>
  <si>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</si>
  <si>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</si>
  <si>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</si>
  <si>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</si>
  <si>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</si>
  <si>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</si>
  <si>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</si>
  <si>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</si>
  <si>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</si>
  <si>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</si>
  <si>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</si>
  <si>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</si>
  <si>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</si>
  <si>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</si>
  <si>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</si>
  <si>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</si>
  <si>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</si>
  <si>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</si>
  <si>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</si>
  <si>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</si>
  <si>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</si>
  <si>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</si>
  <si>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</si>
  <si>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</si>
  <si>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</si>
  <si>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</si>
  <si>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</si>
  <si>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</si>
  <si>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</si>
  <si>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</si>
  <si>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</si>
  <si>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</si>
  <si>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</si>
  <si>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</si>
  <si>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</si>
  <si>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</si>
  <si>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</si>
  <si>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</si>
  <si>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</si>
  <si>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</si>
  <si>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</si>
  <si>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</si>
  <si>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</si>
  <si>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</si>
  <si>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</si>
  <si>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</si>
  <si>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</si>
  <si>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</si>
  <si>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</si>
  <si>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</si>
  <si>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</si>
  <si>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</si>
  <si>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</si>
  <si>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</si>
  <si>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</si>
  <si>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</si>
  <si>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</si>
  <si>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</si>
  <si>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</si>
  <si>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</si>
  <si>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</si>
  <si>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</si>
  <si>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</si>
  <si>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</si>
  <si>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</si>
  <si>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</si>
  <si>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</si>
  <si>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</si>
  <si>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</si>
  <si>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</si>
  <si>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</si>
  <si>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</si>
  <si>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</si>
  <si>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</si>
  <si>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</si>
  <si>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</si>
  <si>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</si>
  <si>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</si>
  <si>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</si>
  <si>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</si>
  <si>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</si>
  <si>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</si>
  <si>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</si>
  <si>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</si>
  <si>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</si>
  <si>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</si>
  <si>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</si>
  <si>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</si>
  <si>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</si>
  <si>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</si>
  <si>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</si>
  <si>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</si>
  <si>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</si>
  <si>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</si>
  <si>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</si>
  <si>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</si>
  <si>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</si>
  <si>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</si>
  <si>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</si>
  <si>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</si>
  <si>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</si>
  <si>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</si>
  <si>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</si>
  <si>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</si>
  <si>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</si>
  <si>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</si>
  <si>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</si>
  <si>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</si>
  <si>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</si>
  <si>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</si>
  <si>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</si>
  <si>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</si>
  <si>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</si>
  <si>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</si>
  <si>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</si>
  <si>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</si>
  <si>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</si>
  <si>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</si>
  <si>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</si>
  <si>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</si>
  <si>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</si>
  <si>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</si>
  <si>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</si>
  <si>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</si>
  <si>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</si>
  <si>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</si>
  <si>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</si>
  <si>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</si>
  <si>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</si>
  <si>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</si>
  <si>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</si>
  <si>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</si>
  <si>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</si>
  <si>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</si>
  <si>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</si>
  <si>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</si>
  <si>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</si>
  <si>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</si>
  <si>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</si>
  <si>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</si>
  <si>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</si>
  <si>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</si>
  <si>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</si>
  <si>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</si>
  <si>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</si>
  <si>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</si>
  <si>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</si>
  <si>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</si>
  <si>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</si>
  <si>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</si>
  <si>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</si>
  <si>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</si>
  <si>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</si>
  <si>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</si>
  <si>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</si>
  <si>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</si>
  <si>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</si>
  <si>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</si>
  <si>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</si>
  <si>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</si>
  <si>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</si>
  <si>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</si>
  <si>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</si>
  <si>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</si>
  <si>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</si>
  <si>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</si>
  <si>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</si>
  <si>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</si>
  <si>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</si>
  <si>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</si>
  <si>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</si>
  <si>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</si>
  <si>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</si>
  <si>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</si>
  <si>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</si>
  <si>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</si>
  <si>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</si>
  <si>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</si>
  <si>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</si>
  <si>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</si>
  <si>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</si>
  <si>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</si>
  <si>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</si>
  <si>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</si>
  <si>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</si>
  <si>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</si>
  <si>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</si>
  <si>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</si>
  <si>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</si>
  <si>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</si>
  <si>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</si>
  <si>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</si>
  <si>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</si>
  <si>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</si>
  <si>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</si>
  <si>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</si>
  <si>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</si>
  <si>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</si>
  <si>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</si>
  <si>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</si>
  <si>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</si>
  <si>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</si>
  <si>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</si>
  <si>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</si>
  <si>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</si>
  <si>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</si>
  <si>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</si>
  <si>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</si>
  <si>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</si>
  <si>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</si>
  <si>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</si>
  <si>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</si>
  <si>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</si>
  <si>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</si>
  <si>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</si>
  <si>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</si>
  <si>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</si>
  <si>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</si>
  <si>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</si>
  <si>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</si>
  <si>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</si>
  <si>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</si>
  <si>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</si>
  <si>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</si>
  <si>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</si>
  <si>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</si>
  <si>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</si>
  <si>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</si>
  <si>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</si>
  <si>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</si>
  <si>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</si>
  <si>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</si>
  <si>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</si>
  <si>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</si>
  <si>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</si>
  <si>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</si>
  <si>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</si>
  <si>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</si>
  <si>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</si>
  <si>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</si>
  <si>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</si>
  <si>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</si>
  <si>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</si>
  <si>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</si>
  <si>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</si>
  <si>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</si>
  <si>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</si>
  <si>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</si>
  <si>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</si>
  <si>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</si>
  <si>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</si>
  <si>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</si>
  <si>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</si>
  <si>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</si>
  <si>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</si>
  <si>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</si>
  <si>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</si>
  <si>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</si>
  <si>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</si>
  <si>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</si>
  <si>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</si>
  <si>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</si>
  <si>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</si>
  <si>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</si>
  <si>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</si>
  <si>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</si>
  <si>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</si>
  <si>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</si>
  <si>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</si>
  <si>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</si>
  <si>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</si>
  <si>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</si>
  <si>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</si>
  <si>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</si>
  <si>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</si>
  <si>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</si>
  <si>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</si>
  <si>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</si>
  <si>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</si>
  <si>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</si>
  <si>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</si>
  <si>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</si>
  <si>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</si>
  <si>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</si>
  <si>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</si>
  <si>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</si>
  <si>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</si>
  <si>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</si>
  <si>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</si>
  <si>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</si>
  <si>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</si>
  <si>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</si>
  <si>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</si>
  <si>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</si>
  <si>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</si>
  <si>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</si>
  <si>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</si>
  <si>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</si>
  <si>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</si>
  <si>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</si>
  <si>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</si>
  <si>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</si>
  <si>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</si>
  <si>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</si>
  <si>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</si>
  <si>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</si>
  <si>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</si>
  <si>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</si>
  <si>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</si>
  <si>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</si>
  <si>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</si>
  <si>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</si>
  <si>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</si>
  <si>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</si>
  <si>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</si>
  <si>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</si>
  <si>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</si>
  <si>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</si>
  <si>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</si>
  <si>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</si>
  <si>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</si>
  <si>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</si>
  <si>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</si>
  <si>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</si>
  <si>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</si>
  <si>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</si>
  <si>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</si>
  <si>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</si>
  <si>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</si>
  <si>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</si>
  <si>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</si>
  <si>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</si>
  <si>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</si>
  <si>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</si>
  <si>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</si>
  <si>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</si>
  <si>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</si>
  <si>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</si>
  <si>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</si>
  <si>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</si>
  <si>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</si>
  <si>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</si>
  <si>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</si>
  <si>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</si>
  <si>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</si>
  <si>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</si>
  <si>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</si>
  <si>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</si>
  <si>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</si>
  <si>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</si>
  <si>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</si>
  <si>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</si>
  <si>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</si>
  <si>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</si>
  <si>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</si>
  <si>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</si>
  <si>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</si>
  <si>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</si>
  <si>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</si>
  <si>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</si>
  <si>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</si>
  <si>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</si>
  <si>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</si>
  <si>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</si>
  <si>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</si>
  <si>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</si>
  <si>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</si>
  <si>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</si>
  <si>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</si>
  <si>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</si>
  <si>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</si>
  <si>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</si>
  <si>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</si>
  <si>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</si>
  <si>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</si>
  <si>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</si>
  <si>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</si>
  <si>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</si>
  <si>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</si>
  <si>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</si>
  <si>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</si>
  <si>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</si>
  <si>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</si>
  <si>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</si>
  <si>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</si>
  <si>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</si>
  <si>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</si>
  <si>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</si>
  <si>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</si>
  <si>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</si>
  <si>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</si>
  <si>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</si>
  <si>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</si>
  <si>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</si>
  <si>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</si>
  <si>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</si>
  <si>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</si>
  <si>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</si>
  <si>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</si>
  <si>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</si>
  <si>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</si>
  <si>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</si>
  <si>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</si>
  <si>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</si>
  <si>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</si>
  <si>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</si>
  <si>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</si>
  <si>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</si>
  <si>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</si>
  <si>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</si>
  <si>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</si>
  <si>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</si>
  <si>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</si>
  <si>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</si>
  <si>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</si>
  <si>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</si>
  <si>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</si>
  <si>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</si>
  <si>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</si>
  <si>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</si>
  <si>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</si>
  <si>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</si>
  <si>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</si>
  <si>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</si>
  <si>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</si>
  <si>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</si>
  <si>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</si>
  <si>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</si>
  <si>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</si>
  <si>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</si>
  <si>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</si>
  <si>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</si>
  <si>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</si>
  <si>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</si>
  <si>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</si>
  <si>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</si>
  <si>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</si>
  <si>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</si>
  <si>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</si>
  <si>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</si>
  <si>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</si>
  <si>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</si>
  <si>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</si>
  <si>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</si>
  <si>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</si>
  <si>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</si>
  <si>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</si>
  <si>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</si>
  <si>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</si>
  <si>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</si>
  <si>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</si>
  <si>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</si>
  <si>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</si>
  <si>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</si>
  <si>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</si>
  <si>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</si>
  <si>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</si>
  <si>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</si>
  <si>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</si>
  <si>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</si>
  <si>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</si>
  <si>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</si>
  <si>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</si>
  <si>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</si>
  <si>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</si>
  <si>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</si>
  <si>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</si>
  <si>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</si>
  <si>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</si>
  <si>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</si>
  <si>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</si>
  <si>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</si>
  <si>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</si>
  <si>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</si>
  <si>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</si>
  <si>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</si>
  <si>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</si>
  <si>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</si>
  <si>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</si>
  <si>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</si>
  <si>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</si>
  <si>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</si>
  <si>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</si>
  <si>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</si>
  <si>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</si>
  <si>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</si>
  <si>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</si>
  <si>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</si>
  <si>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</si>
  <si>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</si>
  <si>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</si>
  <si>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</si>
  <si>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</si>
  <si>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</si>
  <si>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</si>
  <si>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</si>
  <si>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</si>
  <si>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</si>
  <si>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</si>
  <si>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</si>
  <si>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</si>
  <si>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</si>
  <si>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</si>
  <si>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</si>
  <si>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</si>
  <si>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</si>
  <si>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</si>
  <si>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</si>
  <si>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</si>
  <si>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</si>
  <si>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</si>
  <si>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</si>
  <si>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</si>
  <si>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</si>
  <si>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</si>
  <si>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</si>
  <si>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</si>
  <si>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</si>
  <si>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</si>
  <si>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</si>
  <si>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</si>
  <si>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</si>
  <si>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</si>
  <si>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</si>
  <si>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</si>
  <si>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</si>
  <si>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</si>
  <si>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</si>
  <si>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</si>
  <si>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</si>
  <si>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</si>
  <si>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</si>
  <si>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</si>
  <si>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</si>
  <si>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</si>
  <si>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</si>
  <si>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</si>
  <si>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</si>
  <si>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</si>
  <si>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</si>
  <si>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</si>
  <si>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</si>
  <si>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</si>
  <si>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</si>
  <si>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</si>
  <si>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</si>
  <si>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</si>
  <si>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</si>
  <si>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</si>
  <si>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</si>
  <si>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</si>
  <si>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</si>
  <si>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</si>
  <si>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</si>
  <si>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</si>
  <si>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</si>
  <si>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</si>
  <si>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</si>
  <si>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</si>
  <si>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</si>
  <si>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</si>
  <si>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</si>
  <si>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</si>
  <si>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</si>
  <si>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</si>
  <si>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</si>
  <si>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</si>
  <si>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</si>
  <si>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</si>
  <si>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</si>
  <si>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</si>
  <si>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</si>
  <si>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</si>
  <si>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</si>
  <si>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</si>
  <si>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</si>
  <si>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</si>
  <si>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</si>
  <si>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</si>
  <si>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</si>
  <si>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</si>
  <si>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</si>
  <si>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</si>
  <si>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</si>
  <si>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</si>
  <si>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</si>
  <si>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</si>
  <si>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</si>
  <si>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</si>
  <si>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</si>
  <si>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</si>
  <si>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</si>
  <si>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</si>
  <si>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</si>
  <si>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</si>
  <si>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</si>
  <si>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</si>
  <si>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</si>
  <si>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</si>
  <si>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</si>
  <si>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</si>
  <si>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</si>
  <si>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</si>
  <si>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</si>
  <si>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</si>
  <si>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</si>
  <si>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</si>
  <si>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</si>
  <si>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</si>
  <si>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</si>
  <si>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</si>
  <si>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</si>
  <si>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</si>
  <si>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</si>
  <si>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</si>
  <si>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</si>
  <si>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</si>
  <si>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</si>
  <si>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</si>
  <si>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</si>
  <si>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</si>
  <si>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</si>
  <si>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</si>
  <si>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</si>
  <si>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</si>
  <si>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</si>
  <si>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</si>
  <si>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</si>
  <si>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</si>
  <si>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</si>
  <si>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</si>
  <si>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</si>
  <si>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</si>
  <si>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</si>
  <si>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</si>
  <si>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</si>
  <si>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</si>
  <si>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</si>
  <si>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</si>
  <si>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</si>
  <si>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</si>
  <si>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</si>
  <si>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</si>
  <si>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</si>
  <si>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</si>
  <si>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</si>
  <si>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</si>
  <si>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</si>
  <si>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</si>
  <si>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</si>
  <si>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</si>
  <si>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</si>
  <si>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</si>
  <si>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</si>
  <si>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</si>
  <si>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</si>
  <si>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</si>
  <si>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</si>
  <si>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</si>
  <si>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</si>
  <si>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</si>
  <si>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</si>
  <si>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</si>
  <si>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</si>
  <si>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</si>
  <si>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</si>
  <si>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</si>
  <si>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</si>
  <si>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</si>
  <si>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</si>
  <si>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</si>
  <si>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</si>
  <si>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</si>
  <si>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</si>
  <si>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</si>
  <si>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</si>
  <si>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</si>
  <si>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</si>
  <si>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</si>
  <si>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</si>
  <si>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</si>
  <si>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</si>
  <si>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</si>
  <si>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</si>
  <si>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</si>
  <si>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</si>
  <si>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</si>
  <si>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</si>
  <si>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</si>
  <si>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</si>
  <si>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</si>
  <si>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</si>
  <si>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</si>
  <si>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</si>
  <si>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</si>
  <si>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</si>
  <si>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</si>
  <si>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</si>
  <si>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</si>
  <si>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</si>
  <si>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</si>
  <si>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</si>
  <si>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</si>
  <si>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</si>
  <si>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</si>
  <si>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</si>
  <si>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</si>
  <si>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</si>
  <si>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</si>
  <si>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</si>
  <si>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</si>
  <si>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</si>
  <si>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</si>
  <si>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</si>
  <si>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</si>
  <si>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</si>
  <si>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</si>
  <si>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</si>
  <si>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</si>
  <si>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</si>
  <si>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</si>
  <si>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</si>
  <si>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</si>
  <si>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</si>
  <si>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</si>
  <si>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</si>
  <si>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</si>
  <si>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</si>
  <si>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</si>
  <si>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</si>
  <si>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</si>
  <si>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</si>
  <si>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</si>
  <si>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</si>
  <si>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</si>
  <si>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</si>
  <si>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</si>
  <si>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</si>
  <si>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</si>
  <si>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</si>
  <si>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</si>
  <si>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</si>
  <si>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</si>
  <si>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</si>
  <si>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</si>
  <si>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</si>
  <si>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</si>
  <si>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</si>
  <si>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</si>
  <si>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</si>
  <si>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</si>
  <si>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</si>
  <si>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</si>
  <si>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</si>
  <si>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</si>
  <si>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</si>
  <si>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</si>
  <si>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</si>
  <si>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</si>
  <si>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</si>
  <si>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</si>
  <si>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</si>
  <si>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</si>
  <si>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</si>
  <si>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</si>
  <si>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</si>
  <si>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</si>
  <si>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</si>
  <si>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</si>
  <si>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</si>
  <si>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</si>
  <si>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</si>
  <si>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</si>
  <si>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</si>
  <si>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</si>
  <si>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</si>
  <si>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</si>
  <si>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</si>
  <si>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</si>
  <si>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</si>
  <si>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</si>
  <si>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</si>
  <si>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</si>
  <si>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</si>
  <si>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</si>
  <si>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</si>
  <si>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</si>
  <si>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</si>
  <si>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</si>
  <si>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</si>
  <si>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</si>
  <si>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</si>
  <si>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</si>
  <si>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</si>
  <si>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</si>
  <si>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</si>
  <si>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</si>
  <si>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</si>
  <si>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</si>
  <si>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</si>
  <si>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</si>
  <si>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</si>
  <si>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</si>
  <si>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</si>
  <si>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</si>
  <si>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</si>
  <si>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</si>
  <si>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</si>
  <si>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</si>
  <si>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</si>
  <si>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</si>
  <si>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</si>
  <si>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</si>
  <si>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</si>
  <si>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</si>
  <si>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</si>
  <si>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</si>
  <si>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</si>
  <si>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</si>
  <si>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</si>
  <si>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</si>
  <si>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</si>
  <si>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</si>
  <si>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</si>
  <si>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</si>
  <si>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</si>
  <si>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</si>
  <si>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</si>
  <si>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</si>
  <si>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</si>
  <si>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</si>
  <si>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</si>
  <si>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</si>
  <si>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</si>
  <si>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</si>
  <si>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</si>
  <si>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</si>
  <si>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</si>
  <si>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</si>
  <si>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</si>
  <si>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</si>
  <si>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</si>
  <si>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</si>
  <si>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</si>
  <si>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</si>
  <si>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</si>
  <si>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</si>
  <si>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</si>
  <si>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</si>
  <si>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</si>
  <si>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</si>
  <si>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</si>
  <si>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</si>
  <si>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</si>
  <si>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</si>
  <si>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</si>
  <si>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</si>
  <si>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</si>
  <si>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</si>
  <si>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</si>
  <si>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</si>
  <si>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</si>
  <si>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</si>
  <si>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</si>
  <si>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</si>
  <si>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</si>
  <si>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</si>
  <si>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</si>
  <si>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</si>
  <si>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</si>
  <si>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</si>
  <si>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</si>
  <si>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</si>
  <si>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</si>
  <si>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</si>
  <si>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</si>
  <si>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</si>
  <si>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</si>
  <si>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</si>
  <si>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</si>
  <si>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</si>
  <si>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</si>
  <si>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</si>
  <si>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</si>
  <si>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</si>
  <si>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</si>
  <si>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</si>
  <si>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</si>
  <si>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</si>
  <si>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</si>
  <si>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</si>
  <si>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</si>
  <si>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</si>
  <si>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</si>
  <si>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</si>
  <si>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</si>
  <si>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</si>
  <si>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</si>
  <si>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</si>
  <si>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</si>
  <si>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</si>
  <si>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</si>
  <si>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</si>
  <si>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</si>
  <si>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</si>
  <si>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</si>
  <si>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</si>
  <si>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</si>
  <si>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</si>
  <si>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</si>
  <si>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</si>
  <si>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</si>
  <si>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</si>
  <si>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</si>
  <si>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</si>
  <si>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</si>
  <si>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</si>
  <si>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</si>
  <si>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</si>
  <si>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</si>
  <si>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</si>
  <si>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</si>
  <si>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</si>
  <si>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</si>
  <si>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</si>
  <si>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</si>
  <si>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</si>
  <si>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</si>
  <si>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</si>
  <si>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</si>
  <si>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</si>
  <si>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</si>
  <si>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</si>
  <si>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</si>
  <si>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</si>
  <si>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</si>
  <si>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</si>
  <si>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</si>
  <si>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</si>
  <si>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</si>
  <si>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</si>
  <si>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</si>
  <si>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</si>
  <si>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</si>
  <si>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</si>
  <si>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</si>
  <si>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</si>
  <si>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</si>
  <si>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</si>
  <si>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</si>
  <si>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</si>
  <si>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</si>
  <si>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</si>
  <si>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</si>
  <si>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</si>
  <si>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</si>
  <si>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</si>
  <si>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</si>
  <si>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</si>
  <si>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</si>
  <si>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</si>
  <si>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</si>
  <si>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</si>
  <si>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</si>
  <si>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</si>
  <si>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</si>
  <si>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</si>
  <si>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</si>
  <si>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</si>
  <si>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</si>
  <si>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</si>
  <si>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</si>
  <si>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</si>
  <si>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</si>
  <si>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</si>
  <si>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</si>
  <si>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</si>
  <si>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</si>
  <si>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</si>
  <si>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</si>
  <si>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</si>
  <si>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</si>
  <si>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</si>
  <si>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</si>
  <si>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</si>
  <si>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</si>
  <si>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</si>
  <si>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</si>
  <si>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</si>
  <si>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</si>
  <si>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</si>
  <si>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</si>
  <si>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</si>
  <si>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</si>
  <si>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</si>
  <si>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</si>
  <si>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</si>
  <si>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</si>
  <si>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</si>
  <si>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</si>
  <si>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</si>
  <si>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</si>
  <si>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</si>
  <si>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</si>
  <si>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</si>
  <si>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</si>
  <si>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</si>
  <si>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</si>
  <si>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</si>
  <si>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</si>
  <si>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</si>
  <si>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</si>
  <si>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</si>
  <si>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</si>
  <si>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</si>
  <si>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</si>
  <si>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</si>
  <si>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</si>
  <si>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</si>
  <si>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</si>
  <si>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</si>
  <si>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</si>
  <si>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</si>
  <si>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</si>
  <si>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</si>
  <si>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</si>
  <si>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</si>
  <si>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</si>
  <si>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</si>
  <si>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</si>
  <si>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</si>
  <si>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</si>
  <si>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</si>
  <si>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</si>
  <si>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</si>
  <si>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</si>
  <si>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</si>
  <si>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</si>
  <si>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</si>
  <si>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</si>
  <si>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</si>
  <si>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</si>
  <si>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</si>
  <si>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</si>
  <si>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</si>
  <si>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</si>
  <si>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</si>
  <si>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</si>
  <si>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</si>
  <si>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</si>
  <si>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</si>
  <si>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</si>
  <si>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</si>
  <si>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</si>
  <si>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</si>
  <si>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</si>
  <si>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</si>
  <si>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</si>
  <si>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</si>
  <si>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</si>
  <si>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</si>
  <si>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</si>
  <si>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</si>
  <si>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</si>
  <si>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</si>
  <si>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</si>
  <si>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</si>
  <si>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</si>
  <si>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</si>
  <si>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</si>
  <si>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</si>
  <si>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</si>
  <si>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</si>
  <si>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</si>
  <si>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</si>
  <si>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</si>
  <si>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</si>
  <si>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</si>
  <si>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</si>
  <si>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</si>
  <si>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</si>
  <si>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</si>
  <si>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</si>
  <si>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</si>
  <si>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</si>
  <si>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</si>
  <si>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</si>
  <si>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</si>
  <si>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</si>
  <si>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</si>
  <si>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</si>
  <si>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</si>
  <si>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</si>
  <si>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</si>
  <si>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</si>
  <si>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</si>
  <si>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</si>
  <si>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</si>
  <si>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</si>
  <si>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</si>
  <si>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</si>
  <si>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</si>
  <si>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</si>
  <si>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</si>
  <si>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</si>
  <si>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</si>
  <si>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</si>
  <si>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</si>
  <si>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</si>
  <si>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</si>
  <si>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</si>
  <si>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</si>
  <si>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</si>
  <si>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</si>
  <si>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</si>
  <si>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</si>
  <si>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</si>
  <si>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</si>
  <si>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</si>
  <si>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</si>
  <si>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</si>
  <si>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</si>
  <si>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</si>
  <si>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</si>
  <si>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</si>
  <si>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</si>
  <si>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</si>
  <si>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</si>
  <si>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</si>
  <si>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</si>
  <si>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</si>
  <si>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</si>
  <si>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</si>
  <si>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</si>
  <si>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</si>
  <si>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</si>
  <si>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</si>
  <si>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</si>
  <si>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</si>
  <si>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</si>
  <si>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</si>
  <si>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</si>
  <si>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</si>
  <si>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</si>
  <si>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</si>
  <si>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</si>
  <si>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</si>
  <si>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</si>
  <si>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</si>
  <si>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</si>
  <si>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</si>
  <si>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</si>
  <si>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</si>
  <si>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</si>
  <si>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</si>
  <si>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</si>
  <si>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</si>
  <si>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</si>
  <si>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</si>
  <si>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</si>
  <si>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</si>
  <si>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</si>
  <si>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</si>
  <si>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</si>
  <si>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</si>
  <si>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</si>
  <si>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</si>
  <si>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</si>
  <si>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</si>
  <si>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</si>
  <si>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</si>
  <si>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</si>
  <si>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</si>
  <si>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</si>
  <si>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</si>
  <si>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</si>
  <si>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</si>
  <si>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</si>
  <si>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</si>
  <si>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</si>
  <si>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</si>
  <si>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</si>
  <si>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</si>
  <si>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</si>
  <si>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</si>
  <si>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</si>
  <si>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</si>
  <si>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</si>
  <si>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</si>
  <si>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</si>
  <si>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</si>
  <si>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</si>
  <si>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</si>
  <si>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</si>
  <si>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</si>
  <si>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</si>
  <si>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</si>
  <si>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</si>
  <si>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</si>
  <si>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</si>
  <si>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</si>
  <si>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</si>
  <si>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</si>
  <si>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</si>
  <si>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</si>
  <si>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</si>
  <si>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</si>
  <si>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</si>
  <si>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</si>
  <si>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</si>
  <si>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</si>
  <si>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</si>
  <si>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</si>
  <si>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</si>
  <si>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</si>
  <si>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</si>
  <si>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</si>
  <si>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</si>
  <si>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</si>
  <si>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</si>
  <si>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</si>
  <si>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</si>
  <si>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</si>
  <si>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</si>
  <si>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</si>
  <si>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</si>
  <si>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</si>
  <si>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</si>
  <si>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</si>
  <si>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</si>
  <si>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</si>
  <si>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</si>
  <si>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</si>
  <si>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</si>
  <si>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</si>
  <si>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</si>
  <si>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</si>
  <si>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</si>
  <si>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</si>
  <si>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</si>
  <si>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</si>
  <si>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</si>
  <si>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</si>
  <si>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</si>
  <si>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</si>
  <si>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</si>
  <si>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</si>
  <si>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</si>
  <si>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</si>
  <si>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</si>
  <si>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</si>
  <si>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</si>
  <si>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</si>
  <si>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</si>
  <si>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</si>
  <si>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</si>
  <si>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</si>
  <si>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</si>
  <si>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</si>
  <si>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</si>
  <si>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</si>
  <si>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</si>
  <si>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</si>
  <si>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</si>
  <si>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</si>
  <si>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</si>
  <si>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</si>
  <si>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</si>
  <si>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</si>
  <si>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</si>
  <si>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</si>
  <si>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</si>
  <si>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</si>
  <si>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</si>
  <si>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</si>
  <si>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</si>
  <si>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</si>
  <si>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</si>
  <si>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</si>
  <si>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</si>
  <si>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</si>
  <si>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</si>
  <si>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</si>
  <si>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</si>
  <si>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</si>
  <si>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</si>
  <si>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</si>
  <si>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</si>
  <si>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</si>
  <si>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</si>
  <si>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</si>
  <si>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</si>
  <si>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</si>
  <si>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</si>
  <si>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</si>
  <si>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</si>
  <si>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</si>
  <si>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</si>
  <si>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</si>
  <si>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</si>
  <si>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</si>
  <si>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</si>
  <si>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</si>
  <si>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</si>
  <si>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</si>
  <si>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</si>
  <si>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</si>
  <si>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</si>
  <si>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</si>
  <si>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</si>
  <si>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</si>
  <si>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</si>
  <si>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</si>
  <si>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</si>
  <si>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</si>
  <si>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</si>
  <si>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</si>
  <si>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</si>
  <si>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</si>
  <si>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</si>
  <si>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</si>
  <si>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</si>
  <si>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</si>
  <si>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</si>
  <si>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</si>
  <si>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</si>
  <si>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</si>
  <si>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</si>
  <si>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</si>
  <si>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</si>
  <si>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</si>
  <si>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</si>
  <si>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</si>
  <si>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</si>
  <si>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</si>
  <si>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</si>
  <si>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</si>
  <si>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</si>
  <si>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</si>
  <si>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</si>
  <si>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</si>
  <si>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</si>
  <si>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</si>
  <si>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</si>
  <si>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</si>
  <si>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</si>
  <si>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</si>
  <si>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</si>
  <si>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</si>
  <si>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</si>
  <si>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</si>
  <si>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</si>
  <si>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</si>
  <si>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</si>
  <si>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</si>
  <si>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</si>
  <si>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</si>
  <si>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</si>
  <si>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</si>
  <si>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</si>
  <si>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</si>
  <si>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</si>
  <si>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</si>
  <si>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</si>
  <si>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</si>
  <si>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</si>
  <si>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</si>
  <si>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</si>
  <si>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</si>
  <si>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</si>
  <si>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</si>
  <si>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</si>
  <si>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</si>
  <si>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</si>
  <si>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</si>
  <si>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</si>
  <si>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</si>
  <si>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</si>
  <si>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</si>
  <si>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</si>
  <si>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</si>
  <si>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</si>
  <si>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</si>
  <si>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</si>
  <si>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</si>
  <si>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</si>
  <si>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</si>
  <si>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</si>
  <si>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</si>
  <si>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</si>
  <si>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</si>
  <si>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</si>
  <si>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</si>
  <si>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</si>
  <si>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</si>
  <si>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</si>
  <si>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</si>
  <si>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</si>
  <si>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</si>
  <si>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</si>
  <si>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</si>
  <si>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</si>
  <si>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</si>
  <si>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</si>
  <si>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</si>
  <si>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</si>
  <si>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</si>
  <si>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</si>
  <si>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</si>
  <si>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</si>
  <si>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</si>
  <si>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</si>
  <si>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</si>
  <si>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</si>
  <si>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</si>
  <si>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</si>
  <si>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</si>
  <si>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</si>
  <si>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</si>
  <si>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</si>
  <si>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</si>
  <si>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</si>
  <si>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</si>
  <si>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</si>
  <si>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</si>
  <si>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</si>
  <si>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</si>
  <si>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</si>
  <si>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</si>
  <si>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</si>
  <si>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</si>
  <si>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</si>
  <si>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</si>
  <si>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</si>
  <si>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</si>
  <si>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</si>
  <si>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</si>
  <si>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</si>
  <si>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</si>
  <si>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</si>
  <si>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</si>
  <si>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</si>
  <si>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</si>
  <si>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</si>
  <si>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</si>
  <si>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</si>
  <si>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</si>
  <si>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</si>
  <si>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</si>
  <si>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</si>
  <si>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</si>
  <si>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</si>
  <si>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</si>
  <si>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</si>
  <si>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</si>
  <si>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</si>
  <si>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</si>
  <si>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</si>
  <si>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</si>
  <si>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</si>
  <si>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</si>
  <si>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</si>
  <si>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</si>
  <si>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</si>
  <si>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</si>
  <si>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</si>
  <si>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</si>
  <si>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</si>
  <si>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</si>
  <si>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</si>
  <si>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</si>
  <si>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</si>
  <si>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</si>
  <si>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</si>
  <si>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</si>
  <si>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</si>
  <si>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</si>
  <si>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</si>
  <si>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</si>
  <si>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</si>
  <si>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</si>
  <si>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</si>
  <si>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</si>
  <si>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</si>
  <si>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</si>
  <si>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</si>
  <si>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</si>
  <si>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</si>
  <si>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</si>
  <si>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</si>
  <si>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</si>
  <si>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</si>
  <si>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</si>
  <si>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</si>
  <si>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</si>
  <si>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</si>
  <si>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</si>
  <si>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</si>
  <si>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</si>
  <si>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</si>
  <si>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</si>
  <si>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</si>
  <si>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</si>
  <si>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</si>
  <si>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</si>
  <si>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</si>
  <si>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</si>
  <si>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</si>
  <si>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</si>
  <si>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</si>
  <si>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</si>
  <si>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</si>
  <si>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</si>
  <si>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</si>
  <si>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</si>
  <si>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</si>
  <si>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</si>
  <si>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</si>
  <si>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</si>
  <si>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</si>
  <si>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</si>
  <si>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</si>
  <si>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</si>
  <si>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</si>
  <si>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</si>
  <si>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</si>
  <si>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</si>
  <si>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</si>
  <si>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</si>
  <si>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</si>
  <si>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</si>
  <si>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</si>
  <si>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</si>
  <si>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</si>
  <si>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</si>
  <si>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</si>
  <si>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</si>
  <si>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</si>
  <si>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</si>
  <si>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</si>
  <si>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</si>
  <si>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</si>
  <si>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</si>
  <si>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</si>
  <si>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</si>
  <si>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</si>
  <si>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</si>
  <si>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</si>
  <si>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</si>
  <si>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</si>
  <si>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</si>
  <si>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</si>
  <si>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</si>
  <si>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</si>
  <si>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</si>
  <si>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</si>
  <si>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</si>
  <si>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</si>
  <si>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</si>
  <si>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</si>
  <si>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</si>
  <si>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</si>
  <si>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</si>
  <si>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</si>
  <si>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</si>
  <si>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</si>
  <si>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</si>
  <si>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</si>
  <si>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</si>
  <si>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</si>
  <si>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</si>
  <si>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</si>
  <si>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</si>
  <si>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</si>
  <si>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</si>
  <si>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</si>
  <si>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</si>
  <si>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</si>
  <si>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</si>
  <si>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</si>
  <si>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</si>
  <si>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</si>
  <si>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</si>
  <si>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</si>
  <si>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</si>
  <si>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</si>
  <si>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</si>
  <si>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</si>
  <si>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</si>
  <si>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</si>
  <si>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</si>
  <si>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</si>
  <si>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</si>
  <si>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</si>
  <si>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</si>
  <si>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</si>
  <si>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</si>
  <si>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</si>
  <si>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</si>
  <si>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</si>
  <si>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</si>
  <si>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</si>
  <si>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</si>
  <si>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</si>
  <si>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</si>
  <si>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</si>
  <si>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</si>
  <si>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</si>
  <si>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</si>
  <si>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</si>
  <si>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</si>
  <si>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</si>
  <si>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</si>
  <si>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</si>
  <si>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</si>
  <si>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</si>
  <si>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</si>
  <si>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</si>
  <si>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</si>
  <si>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</si>
  <si>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</si>
  <si>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</si>
  <si>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</si>
  <si>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</si>
  <si>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</si>
  <si>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</si>
  <si>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</si>
  <si>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</si>
  <si>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</si>
  <si>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</si>
  <si>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</si>
  <si>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</si>
  <si>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</si>
  <si>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</si>
  <si>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</si>
  <si>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</si>
  <si>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</si>
  <si>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</si>
  <si>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</si>
  <si>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</si>
  <si>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</si>
  <si>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</si>
  <si>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</si>
  <si>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</si>
  <si>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</si>
  <si>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</si>
  <si>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</si>
  <si>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</si>
  <si>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</si>
  <si>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</si>
  <si>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</si>
  <si>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</si>
  <si>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</si>
  <si>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</si>
  <si>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</si>
  <si>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</si>
  <si>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</si>
  <si>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</si>
  <si>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</si>
  <si>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</si>
  <si>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</si>
  <si>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</si>
  <si>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</si>
  <si>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</si>
  <si>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</si>
  <si>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</si>
  <si>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</si>
  <si>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</si>
  <si>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</si>
  <si>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</si>
  <si>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</si>
  <si>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</si>
  <si>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</si>
  <si>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</si>
  <si>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</si>
  <si>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</si>
  <si>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</si>
  <si>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</si>
  <si>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</si>
  <si>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</si>
  <si>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</si>
  <si>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</si>
  <si>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</si>
  <si>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</si>
  <si>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</si>
  <si>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</si>
  <si>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</si>
  <si>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</si>
  <si>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</si>
  <si>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</si>
  <si>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</si>
  <si>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</si>
  <si>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</si>
  <si>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</si>
  <si>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</si>
  <si>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</si>
  <si>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</si>
  <si>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</si>
  <si>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</si>
  <si>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</si>
  <si>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</si>
  <si>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</si>
  <si>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</si>
  <si>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</si>
  <si>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</si>
  <si>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</si>
  <si>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</si>
  <si>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</si>
  <si>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</si>
  <si>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</si>
  <si>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</si>
  <si>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</si>
  <si>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</si>
  <si>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</si>
  <si>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</si>
  <si>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</si>
  <si>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</si>
  <si>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</si>
  <si>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</si>
  <si>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</si>
  <si>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</si>
  <si>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</si>
  <si>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</si>
  <si>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</si>
  <si>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</si>
  <si>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</si>
  <si>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</si>
  <si>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</si>
  <si>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</si>
  <si>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</si>
  <si>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</si>
  <si>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</si>
  <si>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</si>
  <si>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</si>
  <si>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</si>
  <si>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</si>
  <si>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</si>
  <si>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</si>
  <si>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</si>
  <si>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</si>
  <si>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</si>
  <si>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</si>
  <si>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</si>
  <si>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</si>
  <si>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</si>
  <si>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</si>
  <si>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</si>
  <si>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</si>
  <si>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</si>
  <si>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</si>
  <si>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</si>
  <si>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</si>
  <si>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</si>
  <si>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</si>
  <si>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</si>
  <si>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</si>
  <si>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</si>
  <si>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</si>
  <si>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</si>
  <si>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</si>
  <si>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</si>
  <si>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</si>
  <si>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</si>
  <si>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</si>
  <si>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</si>
  <si>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</si>
  <si>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</si>
  <si>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</si>
  <si>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</si>
  <si>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</si>
  <si>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</si>
  <si>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</si>
  <si>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</si>
  <si>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</si>
  <si>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</si>
  <si>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</si>
  <si>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</si>
  <si>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</si>
  <si>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</si>
  <si>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</si>
  <si>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</si>
  <si>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</si>
  <si>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</si>
  <si>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</si>
  <si>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</si>
  <si>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</si>
  <si>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</si>
  <si>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</si>
  <si>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</si>
  <si>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</si>
  <si>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</si>
  <si>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</si>
  <si>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</si>
  <si>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</si>
  <si>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</si>
  <si>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</si>
  <si>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</si>
  <si>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</si>
  <si>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</si>
  <si>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</si>
  <si>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</si>
  <si>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</si>
  <si>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</si>
  <si>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</si>
  <si>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</si>
  <si>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</si>
  <si>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</si>
  <si>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</si>
  <si>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</si>
  <si>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</si>
  <si>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</si>
  <si>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</si>
  <si>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</si>
  <si>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</si>
  <si>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</si>
  <si>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</si>
  <si>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</si>
  <si>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</si>
  <si>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</si>
  <si>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</si>
  <si>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</si>
  <si>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</si>
  <si>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</si>
  <si>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</si>
  <si>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</si>
  <si>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</si>
  <si>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</si>
  <si>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</si>
  <si>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</si>
  <si>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</si>
  <si>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</si>
  <si>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</si>
  <si>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</si>
  <si>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</si>
  <si>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</si>
  <si>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</si>
  <si>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</si>
  <si>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</si>
  <si>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</si>
  <si>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</si>
  <si>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</si>
  <si>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</si>
  <si>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</si>
  <si>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</si>
  <si>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</si>
  <si>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</si>
  <si>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</si>
  <si>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</si>
  <si>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</si>
  <si>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</si>
  <si>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</si>
  <si>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</si>
  <si>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</si>
  <si>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</si>
  <si>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</si>
  <si>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</si>
  <si>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</si>
  <si>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</si>
  <si>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</si>
  <si>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</si>
  <si>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</si>
  <si>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</si>
  <si>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</si>
  <si>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</si>
  <si>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</si>
  <si>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</si>
  <si>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</si>
  <si>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</si>
  <si>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</si>
  <si>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</si>
  <si>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</si>
  <si>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</si>
  <si>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</si>
  <si>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</si>
  <si>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</si>
  <si>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</si>
  <si>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</si>
  <si>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</si>
  <si>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</si>
  <si>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</si>
  <si>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</si>
  <si>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</si>
  <si>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</si>
  <si>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</si>
  <si>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</si>
  <si>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</si>
  <si>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</si>
  <si>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</si>
  <si>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</si>
  <si>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</si>
  <si>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</si>
  <si>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</si>
  <si>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</si>
  <si>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</si>
  <si>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</si>
  <si>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</si>
  <si>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</si>
  <si>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</si>
  <si>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</si>
  <si>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</si>
  <si>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</si>
  <si>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</si>
  <si>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</si>
  <si>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</si>
  <si>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</si>
  <si>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</si>
  <si>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</si>
  <si>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</si>
  <si>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</si>
  <si>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</si>
  <si>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</si>
  <si>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</si>
  <si>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</si>
  <si>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</si>
  <si>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</si>
  <si>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</si>
  <si>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</si>
  <si>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</si>
  <si>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</si>
  <si>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</si>
  <si>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</si>
  <si>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</si>
  <si>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</si>
  <si>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</si>
  <si>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</si>
  <si>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</si>
  <si>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</si>
  <si>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</si>
  <si>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</si>
  <si>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</si>
  <si>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</si>
  <si>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</si>
  <si>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</si>
  <si>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</si>
  <si>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</si>
  <si>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</si>
  <si>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</si>
  <si>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</si>
  <si>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</si>
  <si>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</si>
  <si>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</si>
  <si>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</si>
  <si>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</si>
  <si>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</si>
  <si>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</si>
  <si>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</si>
  <si>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</si>
  <si>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</si>
  <si>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</si>
  <si>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</si>
  <si>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</si>
  <si>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</si>
  <si>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</si>
  <si>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</si>
  <si>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</si>
  <si>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</si>
  <si>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</si>
  <si>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</si>
  <si>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</si>
  <si>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</si>
  <si>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</si>
  <si>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</si>
  <si>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</si>
  <si>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</si>
  <si>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</si>
  <si>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</si>
  <si>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</si>
  <si>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</si>
  <si>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</si>
  <si>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</si>
  <si>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</si>
  <si>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</si>
  <si>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</si>
  <si>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</si>
  <si>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</si>
  <si>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</si>
  <si>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</si>
  <si>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</si>
  <si>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</si>
  <si>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</si>
  <si>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</si>
  <si>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</si>
  <si>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</si>
  <si>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</si>
  <si>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</si>
  <si>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</si>
  <si>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</si>
  <si>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</si>
  <si>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</si>
  <si>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</si>
  <si>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</si>
  <si>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</si>
  <si>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</si>
  <si>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</si>
  <si>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</si>
  <si>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</si>
  <si>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</si>
  <si>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</si>
  <si>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</si>
  <si>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</si>
  <si>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</si>
  <si>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</si>
  <si>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</si>
  <si>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</si>
  <si>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</si>
  <si>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</si>
  <si>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</si>
  <si>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</si>
  <si>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</si>
  <si>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</si>
  <si>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</si>
  <si>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</si>
  <si>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</si>
  <si>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</si>
  <si>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</si>
  <si>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</si>
  <si>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</si>
  <si>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</si>
  <si>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</si>
  <si>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</si>
  <si>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</si>
  <si>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</si>
  <si>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</si>
  <si>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</si>
  <si>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</si>
  <si>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</si>
  <si>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</si>
  <si>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</si>
  <si>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</si>
  <si>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</si>
  <si>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</si>
  <si>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</si>
  <si>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</si>
  <si>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</si>
  <si>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</si>
  <si>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</si>
  <si>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</si>
  <si>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</si>
  <si>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</si>
  <si>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</si>
  <si>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</si>
  <si>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</si>
  <si>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</si>
  <si>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</si>
  <si>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</si>
  <si>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</si>
  <si>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</si>
  <si>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</si>
  <si>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</si>
  <si>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</si>
  <si>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</si>
  <si>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</si>
  <si>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</si>
  <si>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</si>
  <si>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</si>
  <si>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</si>
  <si>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</si>
  <si>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</si>
  <si>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</si>
  <si>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</si>
  <si>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</si>
  <si>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</si>
  <si>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</si>
  <si>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</si>
  <si>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</si>
  <si>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</si>
  <si>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</si>
  <si>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</si>
  <si>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</si>
  <si>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</si>
  <si>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</si>
  <si>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</si>
  <si>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</si>
  <si>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</si>
  <si>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</si>
  <si>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</si>
  <si>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</si>
  <si>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</si>
  <si>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</si>
  <si>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</si>
  <si>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</si>
  <si>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</si>
  <si>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</si>
  <si>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</si>
  <si>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</si>
  <si>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</si>
  <si>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</si>
  <si>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</si>
  <si>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</si>
  <si>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</si>
  <si>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</si>
  <si>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</si>
  <si>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</si>
  <si>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</si>
  <si>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</si>
  <si>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</si>
  <si>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</si>
  <si>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</si>
  <si>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</si>
  <si>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</si>
  <si>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</si>
  <si>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</si>
  <si>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</si>
  <si>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</si>
  <si>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</si>
  <si>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</si>
  <si>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</si>
  <si>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</si>
  <si>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</si>
  <si>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</si>
  <si>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</si>
  <si>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</si>
  <si>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</si>
  <si>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</si>
  <si>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</si>
  <si>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</si>
  <si>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</si>
  <si>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</si>
  <si>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</si>
  <si>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</si>
  <si>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</si>
  <si>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</si>
  <si>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</si>
  <si>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</si>
  <si>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</si>
  <si>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</si>
  <si>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</si>
  <si>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</si>
  <si>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</si>
  <si>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</si>
  <si>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</si>
  <si>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</si>
  <si>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</si>
  <si>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</si>
  <si>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</si>
  <si>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</si>
  <si>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</si>
  <si>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</si>
  <si>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</si>
  <si>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</si>
  <si>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</si>
  <si>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</si>
  <si>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</si>
  <si>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</si>
  <si>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</si>
  <si>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</si>
  <si>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</si>
  <si>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</si>
  <si>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</si>
  <si>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</si>
  <si>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</si>
  <si>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</si>
  <si>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</si>
  <si>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</si>
  <si>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</si>
  <si>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</si>
  <si>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</si>
  <si>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</si>
  <si>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</si>
  <si>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</si>
  <si>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</si>
  <si>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</si>
  <si>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</si>
  <si>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</si>
  <si>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</si>
  <si>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</si>
  <si>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</si>
  <si>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</si>
  <si>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</si>
  <si>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</si>
  <si>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</si>
  <si>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</si>
  <si>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</si>
  <si>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</si>
  <si>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</si>
  <si>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</si>
  <si>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</si>
  <si>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</si>
  <si>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</si>
  <si>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</si>
  <si>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</si>
  <si>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</si>
  <si>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</si>
  <si>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</si>
  <si>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</si>
  <si>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</si>
  <si>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</si>
  <si>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</si>
  <si>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</si>
  <si>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</si>
  <si>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</si>
  <si>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</si>
  <si>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</si>
  <si>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</si>
  <si>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</si>
  <si>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</si>
  <si>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</si>
  <si>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</si>
  <si>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</si>
  <si>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</si>
  <si>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</si>
  <si>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</si>
  <si>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</si>
  <si>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</si>
  <si>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</si>
  <si>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</si>
  <si>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</si>
  <si>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</si>
  <si>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</si>
  <si>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</si>
  <si>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</si>
  <si>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</si>
  <si>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</si>
  <si>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</si>
  <si>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</si>
  <si>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</si>
  <si>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</si>
  <si>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</si>
  <si>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</si>
  <si>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</si>
  <si>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</si>
  <si>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</si>
  <si>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</si>
  <si>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</si>
  <si>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</si>
  <si>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</si>
  <si>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</si>
  <si>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</si>
  <si>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</si>
  <si>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</si>
  <si>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</si>
  <si>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</si>
  <si>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</si>
  <si>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</si>
  <si>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</si>
  <si>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</si>
  <si>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</si>
  <si>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</si>
  <si>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</si>
  <si>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</si>
  <si>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</si>
  <si>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</si>
  <si>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</si>
  <si>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</si>
  <si>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</si>
  <si>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</si>
  <si>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</si>
  <si>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</si>
  <si>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</si>
  <si>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</si>
  <si>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</si>
  <si>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</si>
  <si>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</si>
  <si>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</si>
  <si>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</si>
  <si>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</si>
  <si>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</si>
  <si>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</si>
  <si>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</si>
  <si>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</si>
  <si>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</si>
  <si>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</si>
  <si>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</si>
  <si>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</si>
  <si>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</si>
  <si>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</si>
  <si>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</si>
  <si>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</si>
  <si>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</si>
  <si>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</si>
  <si>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</si>
  <si>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</si>
  <si>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</si>
  <si>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</si>
  <si>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</si>
  <si>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</si>
  <si>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</si>
  <si>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</si>
  <si>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</si>
  <si>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</si>
  <si>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</si>
  <si>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</si>
  <si>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</si>
  <si>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</si>
  <si>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</si>
  <si>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</si>
  <si>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</si>
  <si>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</si>
  <si>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</si>
  <si>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</si>
  <si>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</si>
  <si>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</si>
  <si>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</si>
  <si>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</si>
  <si>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</si>
  <si>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</si>
  <si>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</si>
  <si>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</si>
  <si>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</si>
  <si>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</si>
  <si>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</si>
  <si>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</si>
  <si>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</si>
  <si>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</si>
  <si>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</si>
  <si>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</si>
  <si>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</si>
  <si>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</si>
  <si>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</si>
  <si>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</si>
  <si>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</si>
  <si>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</si>
  <si>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</si>
  <si>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</si>
  <si>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</si>
  <si>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</si>
  <si>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</si>
  <si>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</si>
  <si>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</si>
  <si>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</si>
  <si>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</si>
  <si>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</si>
  <si>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</si>
  <si>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</si>
  <si>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</si>
  <si>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</si>
  <si>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</si>
  <si>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</si>
  <si>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</si>
  <si>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</si>
  <si>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</si>
  <si>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</si>
  <si>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</si>
  <si>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</si>
  <si>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</si>
  <si>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</si>
  <si>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</si>
  <si>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</si>
  <si>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</si>
  <si>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</si>
  <si>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</si>
  <si>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</si>
  <si>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</si>
  <si>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</si>
  <si>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</si>
  <si>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</si>
  <si>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</si>
  <si>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</si>
  <si>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</si>
  <si>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</si>
  <si>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</si>
  <si>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</si>
  <si>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</si>
  <si>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</si>
  <si>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</si>
  <si>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</si>
  <si>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</si>
  <si>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</si>
  <si>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</si>
  <si>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</si>
  <si>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</si>
  <si>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</si>
  <si>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</si>
  <si>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</si>
  <si>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</si>
  <si>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</si>
  <si>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</si>
  <si>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</si>
  <si>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</si>
  <si>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</si>
  <si>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</si>
  <si>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</si>
  <si>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</si>
  <si>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</si>
  <si>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</si>
  <si>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</si>
  <si>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</si>
  <si>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</si>
  <si>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</si>
  <si>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</si>
  <si>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</si>
  <si>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</si>
  <si>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</si>
  <si>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</si>
  <si>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</si>
  <si>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</si>
  <si>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</si>
  <si>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</si>
  <si>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</si>
  <si>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</si>
  <si>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</si>
  <si>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</si>
  <si>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</si>
  <si>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</si>
  <si>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</si>
  <si>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</si>
  <si>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</si>
  <si>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</si>
  <si>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</si>
  <si>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</si>
  <si>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</si>
  <si>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</si>
  <si>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</si>
  <si>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</si>
  <si>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</si>
  <si>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</si>
  <si>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</si>
  <si>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</si>
  <si>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</si>
  <si>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</si>
  <si>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</si>
  <si>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</si>
  <si>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</si>
  <si>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</si>
  <si>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</si>
  <si>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</si>
  <si>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</si>
  <si>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</si>
  <si>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</si>
  <si>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</si>
  <si>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</si>
  <si>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</si>
  <si>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</si>
  <si>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</si>
  <si>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</si>
  <si>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</si>
  <si>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</si>
  <si>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</si>
  <si>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</si>
  <si>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</si>
  <si>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</si>
  <si>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</si>
  <si>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</si>
  <si>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</si>
  <si>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</si>
  <si>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</si>
  <si>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</si>
  <si>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</si>
  <si>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</si>
  <si>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</si>
  <si>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</si>
  <si>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</si>
  <si>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</si>
  <si>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</si>
  <si>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</si>
  <si>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</si>
  <si>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</si>
  <si>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</si>
  <si>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</si>
  <si>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</si>
  <si>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</si>
  <si>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</si>
  <si>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</si>
  <si>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</si>
  <si>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</si>
  <si>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</si>
  <si>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</si>
  <si>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</si>
  <si>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</si>
  <si>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</si>
  <si>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</si>
  <si>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</si>
  <si>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</si>
  <si>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</si>
  <si>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</si>
  <si>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</si>
  <si>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</si>
  <si>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</si>
  <si>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</si>
  <si>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</si>
  <si>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</si>
  <si>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</si>
  <si>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</si>
  <si>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</si>
  <si>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</si>
  <si>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</si>
  <si>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</si>
  <si>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</si>
  <si>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</si>
  <si>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</si>
  <si>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</si>
  <si>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</si>
  <si>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</si>
  <si>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</si>
  <si>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</si>
  <si>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</si>
  <si>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</si>
  <si>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</si>
  <si>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</si>
  <si>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</si>
  <si>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</si>
  <si>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</si>
  <si>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</si>
  <si>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</si>
  <si>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</si>
  <si>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</si>
  <si>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</si>
  <si>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</si>
  <si>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</si>
  <si>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</si>
  <si>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</si>
  <si>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</si>
  <si>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</si>
  <si>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</si>
  <si>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</si>
  <si>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</si>
  <si>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</si>
  <si>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</si>
  <si>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</si>
  <si>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</si>
  <si>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</si>
  <si>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</si>
  <si>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</si>
  <si>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</si>
  <si>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</si>
  <si>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</si>
  <si>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</si>
  <si>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</si>
  <si>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</si>
  <si>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</si>
  <si>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</si>
  <si>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</si>
  <si>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</si>
  <si>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</si>
  <si>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</si>
  <si>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</si>
  <si>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</si>
  <si>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</si>
  <si>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</si>
  <si>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</si>
  <si>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</si>
  <si>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</si>
  <si>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</si>
  <si>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</si>
  <si>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</si>
  <si>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</si>
  <si>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</si>
  <si>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</si>
  <si>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</si>
  <si>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</si>
  <si>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</si>
  <si>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</si>
  <si>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</si>
  <si>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</si>
  <si>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</si>
  <si>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</si>
  <si>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</si>
  <si>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</si>
  <si>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</si>
  <si>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</si>
  <si>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</si>
  <si>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</si>
  <si>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</si>
  <si>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</si>
  <si>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</si>
  <si>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</si>
  <si>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</si>
  <si>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</si>
  <si>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</si>
  <si>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</si>
  <si>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</si>
  <si>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</si>
  <si>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</si>
  <si>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</si>
  <si>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</si>
  <si>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</si>
  <si>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</si>
  <si>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</si>
  <si>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</si>
  <si>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</si>
  <si>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</si>
  <si>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</si>
  <si>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</si>
  <si>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</si>
  <si>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</si>
  <si>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</si>
  <si>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</si>
  <si>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</si>
  <si>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</si>
  <si>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</si>
  <si>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</si>
  <si>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</si>
  <si>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</si>
  <si>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</si>
  <si>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</si>
  <si>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</si>
  <si>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</si>
  <si>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</si>
  <si>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</si>
  <si>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</si>
  <si>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</si>
  <si>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</si>
  <si>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</si>
  <si>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</si>
  <si>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</si>
  <si>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</si>
  <si>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</si>
  <si>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</si>
  <si>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</si>
  <si>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</si>
  <si>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</si>
  <si>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</si>
  <si>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</si>
  <si>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</si>
  <si>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</si>
  <si>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</si>
  <si>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</si>
  <si>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</si>
  <si>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</si>
  <si>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</si>
  <si>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</si>
  <si>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</si>
  <si>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</si>
  <si>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</si>
  <si>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</si>
  <si>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</si>
  <si>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</si>
  <si>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</si>
  <si>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</si>
  <si>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</si>
  <si>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</si>
  <si>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</si>
  <si>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</si>
  <si>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</si>
  <si>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</si>
  <si>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</si>
  <si>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</si>
  <si>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</si>
  <si>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</si>
  <si>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</si>
  <si>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</si>
  <si>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</si>
  <si>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</si>
  <si>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</si>
  <si>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</si>
  <si>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</si>
  <si>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</si>
  <si>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</si>
  <si>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</si>
  <si>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</si>
  <si>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</si>
  <si>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</si>
  <si>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</si>
  <si>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</si>
  <si>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</si>
  <si>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</si>
  <si>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</si>
  <si>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</si>
  <si>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</si>
  <si>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</si>
  <si>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</si>
  <si>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</si>
  <si>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</si>
  <si>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</si>
  <si>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</si>
  <si>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</si>
  <si>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</si>
  <si>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</si>
  <si>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</si>
  <si>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</si>
  <si>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</si>
  <si>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</si>
  <si>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</si>
  <si>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</si>
  <si>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</si>
  <si>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</si>
  <si>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</si>
  <si>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</si>
  <si>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</si>
  <si>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</si>
  <si>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</si>
  <si>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</si>
  <si>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</si>
  <si>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</si>
  <si>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</si>
  <si>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</si>
  <si>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</si>
  <si>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</si>
  <si>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</si>
  <si>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</si>
  <si>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</si>
  <si>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</si>
  <si>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</si>
  <si>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</si>
  <si>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</si>
  <si>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</si>
  <si>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</si>
  <si>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</si>
  <si>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</si>
  <si>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</si>
  <si>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</si>
  <si>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</si>
  <si>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</si>
  <si>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</si>
  <si>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</si>
  <si>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</si>
  <si>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</si>
  <si>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</si>
  <si>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</si>
  <si>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</si>
  <si>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</si>
  <si>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</si>
  <si>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</si>
  <si>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</si>
  <si>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</si>
  <si>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</si>
  <si>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</si>
  <si>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</si>
  <si>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</si>
  <si>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</si>
  <si>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</si>
  <si>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</si>
  <si>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</si>
  <si>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</si>
  <si>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</si>
  <si>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</si>
  <si>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</si>
  <si>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</si>
  <si>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</si>
  <si>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</si>
  <si>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</si>
  <si>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</si>
  <si>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</si>
  <si>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</si>
  <si>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</si>
  <si>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</si>
  <si>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</si>
  <si>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</si>
  <si>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</si>
  <si>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</si>
  <si>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</si>
  <si>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</si>
  <si>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</si>
  <si>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</si>
  <si>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</si>
  <si>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</si>
  <si>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</si>
  <si>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</si>
  <si>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</si>
  <si>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</si>
  <si>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</si>
  <si>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</si>
  <si>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</si>
  <si>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</si>
  <si>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</si>
  <si>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</si>
  <si>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</si>
  <si>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</si>
  <si>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</si>
  <si>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</si>
  <si>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</si>
  <si>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</si>
  <si>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</si>
  <si>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</si>
  <si>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</si>
  <si>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</si>
  <si>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</si>
  <si>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</si>
  <si>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</si>
  <si>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</si>
  <si>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</si>
  <si>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</si>
  <si>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</si>
  <si>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</si>
  <si>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</si>
  <si>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</si>
  <si>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</si>
  <si>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</si>
  <si>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</si>
  <si>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</si>
  <si>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</si>
  <si>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</si>
  <si>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</si>
  <si>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</si>
  <si>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</si>
  <si>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</si>
  <si>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</si>
  <si>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</si>
  <si>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</si>
  <si>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</si>
  <si>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</si>
  <si>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</si>
  <si>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</si>
  <si>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</si>
  <si>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</si>
  <si>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</si>
  <si>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</si>
  <si>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</si>
  <si>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</si>
  <si>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</si>
  <si>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</si>
  <si>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</si>
  <si>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</si>
  <si>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</si>
  <si>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</si>
  <si>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</si>
  <si>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</si>
  <si>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</si>
  <si>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</si>
  <si>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</si>
  <si>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</si>
  <si>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</si>
  <si>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</si>
  <si>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</si>
  <si>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</si>
  <si>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</si>
  <si>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</si>
  <si>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</si>
  <si>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</si>
  <si>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</si>
  <si>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</si>
  <si>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</si>
  <si>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</si>
  <si>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</si>
  <si>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</si>
  <si>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</si>
  <si>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</si>
  <si>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</si>
  <si>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</si>
  <si>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</si>
  <si>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</si>
  <si>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</si>
  <si>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</si>
  <si>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</si>
  <si>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</si>
  <si>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</si>
  <si>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</si>
  <si>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</si>
  <si>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</si>
  <si>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</si>
  <si>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</si>
  <si>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</si>
  <si>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</si>
  <si>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</si>
  <si>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</si>
  <si>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</si>
  <si>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</si>
  <si>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</si>
  <si>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</si>
  <si>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</si>
  <si>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</si>
  <si>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</si>
  <si>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</si>
  <si>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</si>
  <si>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</si>
  <si>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</si>
  <si>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</si>
  <si>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</si>
  <si>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</si>
  <si>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</si>
  <si>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</si>
  <si>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</si>
  <si>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</si>
  <si>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</si>
  <si>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</si>
  <si>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</si>
  <si>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</si>
  <si>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</si>
  <si>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</si>
  <si>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</si>
  <si>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</si>
  <si>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</si>
  <si>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</si>
  <si>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</si>
  <si>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</si>
  <si>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</si>
  <si>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</si>
  <si>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</si>
  <si>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</si>
  <si>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</si>
  <si>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</si>
  <si>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</si>
  <si>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</si>
  <si>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</si>
  <si>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</si>
  <si>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</si>
  <si>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</si>
  <si>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</si>
  <si>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</si>
  <si>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</si>
  <si>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</si>
  <si>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</si>
  <si>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</si>
  <si>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</si>
  <si>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</si>
  <si>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</si>
  <si>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</si>
  <si>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</si>
  <si>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</si>
  <si>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</si>
  <si>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</si>
  <si>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</si>
  <si>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</si>
  <si>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</si>
  <si>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</si>
  <si>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</si>
  <si>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</si>
  <si>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</si>
  <si>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</si>
  <si>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</si>
  <si>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</si>
  <si>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</si>
  <si>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</si>
  <si>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</si>
  <si>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</si>
  <si>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</si>
  <si>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</si>
  <si>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</si>
  <si>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</si>
  <si>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</si>
  <si>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</si>
  <si>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</si>
  <si>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</si>
  <si>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</si>
  <si>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</si>
  <si>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</si>
  <si>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</si>
  <si>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</si>
  <si>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</si>
  <si>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</si>
  <si>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</si>
  <si>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</si>
  <si>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</si>
  <si>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</si>
  <si>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</si>
  <si>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</si>
  <si>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</si>
  <si>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</si>
  <si>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</si>
  <si>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</si>
  <si>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</si>
  <si>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</si>
  <si>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</si>
  <si>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</si>
  <si>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</si>
  <si>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</si>
  <si>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</si>
  <si>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</si>
  <si>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</si>
  <si>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</si>
  <si>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</si>
  <si>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</si>
  <si>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</si>
  <si>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</si>
  <si>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</si>
  <si>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</si>
  <si>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</si>
  <si>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</si>
  <si>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</si>
  <si>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</si>
  <si>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</si>
  <si>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</si>
  <si>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</si>
  <si>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</si>
  <si>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</si>
  <si>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</si>
  <si>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</si>
  <si>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</si>
  <si>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</si>
  <si>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</si>
  <si>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</si>
  <si>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</si>
  <si>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</si>
  <si>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</si>
  <si>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</si>
  <si>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</si>
  <si>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</si>
  <si>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</si>
  <si>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</si>
  <si>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</si>
  <si>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</si>
  <si>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</si>
  <si>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</si>
  <si>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</si>
  <si>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</si>
  <si>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</si>
  <si>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</si>
  <si>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</si>
  <si>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</si>
  <si>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</si>
  <si>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</si>
  <si>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</si>
  <si>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</si>
  <si>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</si>
  <si>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</si>
  <si>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</si>
  <si>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</si>
  <si>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</si>
  <si>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</si>
  <si>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</si>
  <si>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</si>
  <si>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</si>
  <si>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</si>
  <si>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</si>
  <si>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</si>
  <si>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</si>
  <si>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</si>
  <si>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</si>
  <si>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</si>
  <si>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</si>
  <si>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</si>
  <si>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</si>
  <si>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</si>
  <si>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</si>
  <si>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</si>
  <si>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</si>
  <si>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</si>
  <si>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</si>
  <si>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</si>
  <si>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</si>
  <si>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</si>
  <si>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</si>
  <si>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</si>
  <si>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</si>
  <si>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</si>
  <si>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</si>
  <si>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</si>
  <si>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</si>
  <si>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</si>
  <si>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</si>
  <si>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</si>
  <si>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</si>
  <si>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</si>
  <si>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</si>
  <si>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</si>
  <si>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</si>
  <si>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</si>
  <si>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</si>
  <si>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</si>
  <si>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</si>
  <si>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</si>
  <si>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</si>
  <si>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</si>
  <si>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</si>
  <si>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</si>
  <si>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</si>
  <si>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</si>
  <si>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</si>
  <si>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</si>
  <si>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</si>
  <si>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</si>
  <si>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</si>
  <si>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</si>
  <si>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</si>
  <si>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</si>
  <si>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</si>
  <si>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</si>
  <si>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</si>
  <si>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</si>
  <si>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</si>
  <si>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</si>
  <si>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</si>
  <si>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</si>
  <si>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</si>
  <si>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</si>
  <si>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</si>
  <si>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</si>
  <si>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</si>
  <si>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</si>
  <si>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</si>
  <si>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</si>
  <si>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</si>
  <si>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</si>
  <si>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</si>
  <si>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</si>
  <si>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</si>
  <si>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</si>
  <si>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</si>
  <si>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</si>
  <si>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</si>
  <si>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</si>
  <si>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</si>
  <si>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</si>
  <si>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</si>
  <si>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</si>
  <si>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</si>
  <si>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</si>
  <si>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</si>
  <si>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</si>
  <si>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</si>
  <si>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</si>
  <si>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</si>
  <si>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</si>
  <si>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</si>
  <si>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</si>
  <si>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</si>
  <si>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</si>
  <si>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</si>
  <si>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</si>
  <si>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</si>
  <si>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</si>
  <si>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</si>
  <si>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</si>
  <si>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</si>
  <si>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</si>
  <si>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</si>
  <si>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</si>
  <si>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</si>
  <si>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</si>
  <si>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</si>
  <si>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</si>
  <si>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</si>
  <si>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</si>
  <si>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</si>
  <si>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</si>
  <si>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</si>
  <si>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</si>
  <si>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</si>
  <si>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</si>
  <si>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</si>
  <si>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</si>
  <si>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</si>
  <si>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</si>
  <si>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</si>
  <si>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</si>
  <si>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</si>
  <si>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</si>
  <si>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</si>
  <si>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</si>
  <si>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</si>
  <si>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</si>
  <si>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</si>
  <si>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</si>
  <si>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</si>
  <si>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</si>
  <si>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</si>
  <si>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</si>
  <si>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</si>
  <si>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</si>
  <si>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</si>
  <si>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</si>
  <si>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</si>
  <si>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</si>
  <si>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</si>
  <si>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</si>
  <si>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</si>
  <si>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</si>
  <si>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</si>
  <si>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</si>
  <si>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</si>
  <si>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</si>
  <si>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</si>
  <si>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</si>
  <si>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</si>
  <si>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</si>
  <si>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</si>
  <si>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</si>
  <si>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</si>
  <si>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</si>
  <si>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</si>
  <si>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</si>
  <si>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</si>
  <si>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</si>
  <si>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</si>
  <si>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</si>
  <si>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</si>
  <si>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</si>
  <si>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</si>
  <si>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</si>
  <si>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</si>
  <si>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</si>
  <si>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</si>
  <si>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</si>
  <si>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</si>
  <si>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</si>
  <si>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</si>
  <si>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</si>
  <si>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</si>
  <si>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</si>
  <si>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</si>
  <si>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</si>
  <si>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</si>
  <si>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</si>
  <si>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</si>
  <si>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</si>
  <si>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</si>
  <si>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</si>
  <si>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</si>
  <si>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</si>
  <si>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</si>
  <si>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</si>
  <si>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</si>
  <si>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</si>
  <si>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</si>
  <si>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</si>
  <si>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</si>
  <si>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</si>
  <si>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</si>
  <si>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</si>
  <si>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</si>
  <si>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</si>
  <si>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</si>
  <si>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</si>
  <si>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</si>
  <si>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</si>
  <si>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</si>
  <si>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</si>
  <si>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</si>
  <si>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</si>
  <si>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</si>
  <si>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</si>
  <si>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</si>
  <si>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</si>
  <si>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</si>
  <si>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</si>
  <si>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</si>
  <si>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</si>
  <si>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</si>
  <si>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</si>
  <si>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</si>
  <si>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</si>
  <si>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</si>
  <si>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</si>
  <si>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</si>
  <si>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</si>
  <si>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</si>
  <si>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</si>
  <si>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</si>
  <si>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</si>
  <si>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</si>
  <si>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</si>
  <si>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</si>
  <si>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</si>
  <si>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</si>
  <si>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</si>
  <si>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</si>
  <si>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</si>
  <si>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</si>
  <si>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</si>
  <si>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</si>
  <si>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</si>
  <si>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</si>
  <si>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</si>
  <si>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</si>
  <si>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</si>
  <si>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</si>
  <si>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</si>
  <si>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</si>
  <si>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</si>
  <si>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</si>
  <si>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</si>
  <si>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</si>
  <si>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</si>
  <si>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</si>
  <si>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</si>
  <si>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</si>
  <si>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</si>
  <si>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</si>
  <si>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</si>
  <si>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</si>
  <si>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</si>
  <si>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</si>
  <si>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</si>
  <si>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</si>
  <si>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</si>
  <si>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</si>
  <si>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</si>
  <si>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</si>
  <si>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</si>
  <si>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</si>
  <si>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</si>
  <si>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</si>
  <si>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</si>
  <si>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</si>
  <si>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</si>
  <si>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</si>
  <si>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</si>
  <si>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</si>
  <si>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</si>
  <si>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</si>
  <si>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</si>
  <si>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</si>
  <si>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</si>
  <si>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</si>
  <si>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</si>
  <si>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</si>
  <si>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</si>
  <si>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</si>
  <si>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</si>
  <si>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</si>
  <si>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</si>
  <si>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</si>
  <si>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</si>
  <si>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</si>
  <si>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</si>
  <si>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</si>
  <si>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</si>
  <si>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</si>
  <si>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</si>
  <si>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</si>
  <si>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</si>
  <si>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</si>
  <si>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</si>
  <si>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</si>
  <si>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</si>
  <si>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</si>
  <si>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</si>
  <si>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</si>
  <si>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</si>
  <si>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</si>
  <si>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</si>
  <si>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</si>
  <si>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</si>
  <si>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</si>
  <si>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</si>
  <si>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</si>
  <si>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</si>
  <si>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</si>
  <si>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</si>
  <si>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</si>
  <si>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</si>
  <si>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</si>
  <si>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</si>
  <si>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</si>
  <si>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</si>
  <si>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</si>
  <si>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</si>
  <si>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</si>
  <si>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</si>
  <si>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</si>
  <si>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</si>
  <si>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</si>
  <si>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</si>
  <si>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</si>
  <si>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</si>
  <si>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</si>
  <si>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</si>
  <si>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</si>
  <si>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</si>
  <si>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</si>
  <si>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</si>
  <si>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</si>
  <si>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</si>
  <si>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</si>
  <si>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</si>
  <si>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</si>
  <si>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</si>
  <si>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</si>
  <si>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</si>
  <si>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</si>
  <si>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</si>
  <si>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</si>
  <si>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</si>
  <si>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</si>
  <si>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</si>
  <si>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</si>
  <si>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</si>
  <si>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</si>
  <si>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</si>
  <si>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</si>
  <si>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</si>
  <si>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</si>
  <si>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</si>
  <si>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</si>
  <si>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</si>
  <si>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</si>
  <si>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</si>
  <si>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</si>
  <si>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</si>
  <si>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</si>
  <si>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</si>
  <si>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</si>
  <si>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</si>
  <si>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</si>
  <si>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</si>
  <si>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</si>
  <si>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</si>
  <si>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</si>
  <si>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</si>
  <si>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</si>
  <si>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</si>
  <si>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</si>
  <si>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</si>
  <si>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</si>
  <si>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</si>
  <si>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</si>
  <si>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</si>
  <si>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</si>
  <si>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</si>
  <si>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</si>
  <si>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</si>
  <si>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</si>
  <si>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</si>
  <si>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</si>
  <si>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</si>
  <si>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</si>
  <si>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</si>
  <si>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</si>
  <si>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</si>
  <si>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</si>
  <si>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</si>
  <si>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</si>
  <si>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</si>
  <si>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</si>
  <si>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</si>
  <si>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</si>
  <si>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</si>
  <si>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</si>
  <si>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</si>
  <si>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</si>
  <si>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</si>
  <si>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</si>
  <si>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</si>
  <si>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</si>
  <si>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</si>
  <si>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</si>
  <si>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</si>
  <si>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</si>
  <si>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</si>
  <si>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</si>
  <si>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</si>
  <si>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</si>
  <si>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</si>
  <si>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</si>
  <si>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</si>
  <si>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</si>
  <si>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</si>
  <si>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</si>
  <si>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</si>
  <si>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</si>
  <si>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</si>
  <si>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</si>
  <si>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</si>
  <si>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</si>
  <si>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</si>
  <si>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</si>
  <si>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</si>
  <si>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</si>
  <si>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</si>
  <si>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</si>
  <si>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</si>
  <si>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</si>
  <si>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</si>
  <si>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</si>
  <si>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</si>
  <si>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</si>
  <si>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</si>
  <si>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</si>
  <si>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</si>
  <si>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</si>
  <si>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</si>
  <si>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</si>
  <si>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</si>
  <si>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</si>
  <si>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</si>
  <si>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</si>
  <si>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</si>
  <si>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</si>
  <si>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</si>
  <si>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</si>
  <si>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</si>
  <si>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</si>
  <si>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</si>
  <si>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</si>
  <si>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</si>
  <si>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</si>
  <si>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</si>
  <si>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</si>
  <si>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</si>
  <si>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</si>
  <si>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</si>
  <si>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</si>
  <si>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</si>
  <si>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</si>
  <si>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</si>
  <si>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</si>
  <si>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</si>
  <si>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</si>
  <si>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</si>
  <si>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</si>
  <si>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</si>
  <si>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</si>
  <si>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</si>
  <si>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</si>
  <si>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</si>
  <si>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</si>
  <si>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</si>
  <si>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</si>
  <si>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</si>
  <si>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</si>
  <si>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</si>
  <si>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</si>
  <si>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</si>
  <si>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</si>
  <si>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</si>
  <si>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</si>
  <si>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</si>
  <si>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</si>
  <si>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</si>
  <si>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</si>
  <si>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</si>
  <si>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</si>
  <si>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</si>
  <si>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</si>
  <si>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</si>
  <si>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</si>
  <si>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</si>
  <si>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</si>
  <si>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</si>
  <si>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</si>
  <si>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</si>
  <si>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</si>
  <si>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</si>
  <si>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</si>
  <si>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</si>
  <si>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</si>
  <si>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</si>
  <si>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</si>
  <si>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</si>
  <si>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</si>
  <si>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</si>
  <si>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</si>
  <si>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</si>
  <si>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</si>
  <si>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</si>
  <si>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</si>
  <si>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</si>
  <si>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</si>
  <si>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</si>
  <si>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</si>
  <si>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</si>
  <si>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</si>
  <si>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</si>
  <si>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</si>
  <si>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</si>
  <si>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</si>
  <si>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</si>
  <si>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</si>
  <si>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</si>
  <si>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</si>
  <si>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</si>
  <si>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</si>
  <si>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</si>
  <si>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</si>
  <si>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</si>
  <si>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</si>
  <si>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</si>
  <si>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</si>
  <si>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</si>
  <si>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</si>
  <si>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</si>
  <si>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</si>
  <si>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</si>
  <si>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</si>
  <si>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</si>
  <si>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</si>
  <si>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</si>
  <si>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</si>
  <si>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</si>
  <si>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</si>
  <si>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</si>
  <si>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</si>
  <si>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</si>
  <si>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</si>
  <si>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</si>
  <si>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</si>
  <si>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</si>
  <si>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</si>
  <si>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</si>
  <si>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</si>
  <si>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</si>
  <si>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</si>
  <si>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</si>
  <si>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</si>
  <si>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</si>
  <si>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</si>
  <si>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</si>
  <si>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</si>
  <si>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</si>
  <si>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</si>
  <si>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</si>
  <si>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</si>
  <si>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</si>
  <si>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</si>
  <si>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</si>
  <si>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</si>
  <si>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</si>
  <si>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</si>
  <si>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</si>
  <si>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</si>
  <si>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</si>
  <si>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</si>
  <si>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</si>
  <si>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</si>
  <si>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</si>
  <si>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</si>
  <si>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</si>
  <si>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</si>
  <si>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</si>
  <si>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</si>
  <si>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</si>
  <si>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</si>
  <si>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</si>
  <si>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</si>
  <si>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</si>
  <si>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</si>
  <si>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</si>
  <si>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</si>
  <si>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</si>
  <si>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</si>
  <si>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</si>
  <si>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</si>
  <si>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</si>
  <si>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</si>
  <si>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</si>
  <si>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</si>
  <si>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</si>
  <si>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</si>
  <si>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</si>
  <si>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</si>
  <si>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</si>
  <si>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</si>
  <si>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</si>
  <si>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</si>
  <si>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</si>
  <si>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</si>
  <si>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</si>
  <si>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</si>
  <si>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</si>
  <si>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</si>
  <si>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</si>
  <si>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</si>
  <si>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</si>
  <si>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</si>
  <si>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</si>
  <si>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</si>
  <si>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</si>
  <si>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</si>
  <si>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</si>
  <si>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</si>
  <si>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</si>
  <si>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</si>
  <si>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</si>
  <si>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</si>
  <si>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</si>
  <si>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</si>
  <si>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</si>
  <si>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</si>
  <si>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</si>
  <si>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</si>
  <si>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</si>
  <si>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</si>
  <si>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</si>
  <si>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</si>
  <si>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</si>
  <si>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</si>
  <si>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</si>
  <si>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</si>
  <si>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</si>
  <si>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</si>
  <si>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</si>
  <si>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</si>
  <si>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</si>
  <si>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</si>
  <si>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</si>
  <si>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</si>
  <si>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</si>
  <si>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</si>
  <si>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</si>
  <si>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</si>
  <si>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</si>
  <si>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</si>
  <si>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</si>
  <si>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</si>
  <si>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</si>
  <si>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</si>
  <si>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</si>
  <si>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</si>
  <si>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</si>
  <si>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</si>
  <si>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</si>
  <si>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</si>
  <si>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</si>
  <si>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</si>
  <si>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</si>
  <si>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</si>
  <si>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</si>
  <si>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</si>
  <si>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</si>
  <si>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</si>
  <si>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</si>
  <si>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</si>
  <si>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</si>
  <si>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</si>
  <si>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</si>
  <si>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</si>
  <si>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</si>
  <si>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</si>
  <si>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</si>
  <si>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</si>
  <si>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</si>
  <si>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</si>
  <si>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</si>
  <si>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</si>
  <si>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</si>
  <si>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</si>
  <si>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</si>
  <si>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</si>
  <si>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</si>
  <si>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</si>
  <si>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</si>
  <si>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</si>
  <si>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</si>
  <si>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</si>
  <si>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</si>
  <si>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</si>
  <si>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</si>
  <si>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</si>
  <si>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</si>
  <si>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</si>
  <si>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</si>
  <si>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</si>
  <si>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</si>
  <si>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</si>
  <si>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</si>
  <si>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</si>
  <si>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</si>
  <si>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</si>
  <si>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</si>
  <si>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</si>
  <si>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</si>
  <si>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</si>
  <si>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</si>
  <si>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</si>
  <si>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</si>
  <si>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</si>
  <si>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</si>
  <si>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</si>
  <si>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</si>
  <si>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</si>
  <si>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</si>
  <si>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</si>
  <si>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</si>
  <si>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</si>
  <si>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</si>
  <si>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</si>
  <si>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</si>
  <si>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</si>
  <si>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</si>
  <si>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</si>
  <si>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</si>
  <si>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</si>
  <si>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</si>
  <si>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</si>
  <si>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</si>
  <si>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</si>
  <si>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</si>
  <si>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</si>
  <si>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</si>
  <si>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</si>
  <si>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</si>
  <si>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</si>
  <si>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</si>
  <si>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</si>
  <si>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</si>
  <si>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</si>
  <si>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</si>
  <si>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</si>
  <si>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</si>
  <si>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</si>
  <si>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</si>
  <si>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</si>
  <si>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</si>
  <si>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</si>
  <si>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</si>
  <si>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</si>
  <si>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</si>
  <si>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</si>
  <si>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</si>
  <si>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</si>
  <si>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</si>
  <si>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</si>
  <si>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</si>
  <si>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</si>
  <si>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</si>
  <si>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</si>
  <si>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</si>
  <si>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</si>
  <si>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</si>
  <si>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</si>
  <si>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</si>
  <si>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</si>
  <si>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</si>
  <si>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</si>
  <si>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</si>
  <si>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</si>
  <si>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</si>
  <si>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</si>
  <si>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</si>
  <si>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</si>
  <si>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</si>
  <si>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</si>
  <si>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</si>
  <si>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</si>
  <si>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</si>
  <si>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</si>
  <si>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</si>
  <si>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</si>
  <si>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</si>
  <si>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</si>
  <si>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</si>
  <si>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</si>
  <si>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</si>
  <si>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</si>
  <si>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</si>
  <si>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</si>
  <si>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</si>
  <si>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</si>
  <si>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</si>
  <si>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</si>
  <si>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</si>
  <si>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</si>
  <si>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</si>
  <si>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</si>
  <si>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</si>
  <si>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</si>
  <si>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</si>
  <si>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</si>
  <si>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</si>
  <si>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</si>
  <si>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</si>
  <si>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</si>
  <si>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</si>
  <si>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</si>
  <si>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</si>
  <si>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</si>
  <si>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</si>
  <si>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</si>
  <si>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</si>
  <si>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</si>
  <si>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</si>
  <si>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</si>
  <si>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</si>
  <si>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</si>
  <si>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</si>
  <si>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</si>
  <si>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</si>
  <si>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</si>
  <si>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</si>
  <si>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</si>
  <si>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</si>
  <si>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</si>
  <si>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</si>
  <si>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</si>
  <si>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</si>
  <si>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</si>
  <si>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</si>
  <si>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</si>
  <si>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</si>
  <si>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</si>
  <si>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</si>
  <si>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</si>
  <si>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</si>
  <si>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</si>
  <si>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</si>
  <si>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</si>
  <si>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</si>
  <si>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</si>
  <si>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</si>
  <si>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</si>
  <si>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</si>
  <si>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</si>
  <si>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</si>
  <si>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</si>
  <si>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</si>
  <si>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</si>
  <si>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</si>
  <si>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</si>
  <si>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</si>
  <si>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</si>
  <si>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</si>
  <si>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</si>
  <si>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</si>
  <si>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</si>
  <si>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</si>
  <si>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</si>
  <si>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</si>
  <si>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</si>
  <si>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</si>
  <si>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</si>
  <si>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</si>
  <si>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</si>
  <si>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</si>
  <si>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</si>
  <si>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</si>
  <si>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</si>
  <si>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</si>
  <si>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</si>
  <si>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</si>
  <si>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</si>
  <si>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</si>
  <si>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</si>
  <si>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</si>
  <si>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</si>
  <si>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</si>
  <si>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</si>
  <si>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</si>
  <si>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</si>
  <si>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</si>
  <si>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</si>
  <si>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</si>
  <si>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</si>
  <si>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</si>
  <si>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</si>
  <si>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</si>
  <si>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</si>
  <si>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</si>
  <si>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</si>
  <si>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</si>
  <si>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</si>
  <si>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</si>
  <si>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</si>
  <si>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</si>
  <si>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</si>
  <si>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</si>
  <si>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</si>
  <si>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</si>
  <si>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</si>
  <si>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</si>
  <si>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</si>
  <si>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</si>
  <si>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</si>
  <si>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</si>
  <si>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</si>
  <si>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</si>
  <si>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</si>
  <si>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</si>
  <si>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</si>
  <si>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</si>
  <si>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</si>
  <si>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</si>
  <si>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</si>
  <si>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</si>
  <si>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</si>
  <si>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</si>
  <si>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</si>
  <si>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</si>
  <si>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</si>
  <si>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</si>
  <si>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</si>
  <si>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</si>
  <si>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</si>
  <si>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</si>
  <si>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</si>
  <si>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</si>
  <si>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</si>
  <si>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</si>
  <si>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</si>
  <si>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</si>
  <si>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</si>
  <si>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</si>
  <si>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</si>
  <si>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</si>
  <si>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</si>
  <si>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</si>
  <si>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</si>
  <si>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</si>
  <si>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</si>
  <si>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</si>
  <si>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</si>
  <si>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</si>
  <si>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</si>
  <si>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</si>
  <si>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</si>
  <si>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</si>
  <si>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</si>
  <si>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</si>
  <si>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</si>
  <si>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</si>
  <si>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</si>
  <si>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</si>
  <si>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</si>
  <si>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</si>
  <si>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</si>
  <si>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</si>
  <si>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</si>
  <si>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</si>
  <si>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</si>
  <si>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</si>
  <si>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</si>
  <si>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</si>
  <si>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</si>
  <si>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</si>
  <si>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</si>
  <si>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</si>
  <si>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</si>
  <si>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</si>
  <si>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</si>
  <si>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</si>
  <si>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</si>
  <si>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</si>
  <si>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</si>
  <si>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</si>
  <si>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</si>
  <si>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</si>
  <si>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</si>
  <si>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</si>
  <si>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</si>
  <si>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</si>
  <si>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</si>
  <si>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</si>
  <si>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</si>
  <si>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</si>
  <si>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</si>
  <si>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</si>
  <si>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</si>
  <si>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</si>
  <si>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</si>
  <si>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</si>
  <si>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</si>
  <si>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</si>
  <si>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</si>
  <si>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</si>
  <si>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</si>
  <si>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</si>
  <si>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</si>
  <si>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</si>
  <si>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</si>
  <si>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</si>
  <si>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</si>
  <si>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</si>
  <si>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</si>
  <si>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</si>
  <si>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</si>
  <si>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</si>
  <si>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</si>
  <si>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</si>
  <si>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</si>
  <si>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</si>
  <si>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</si>
  <si>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</si>
  <si>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</si>
  <si>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</si>
  <si>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</si>
  <si>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</si>
  <si>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</si>
  <si>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</si>
  <si>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</si>
  <si>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</si>
  <si>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</si>
  <si>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</si>
  <si>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</si>
  <si>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</si>
  <si>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</si>
  <si>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</si>
  <si>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</si>
  <si>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</si>
  <si>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</si>
  <si>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</si>
  <si>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</si>
  <si>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</si>
  <si>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</si>
  <si>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</si>
  <si>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</si>
  <si>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</si>
  <si>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</si>
  <si>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</si>
  <si>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</si>
  <si>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</si>
  <si>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</si>
  <si>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</si>
  <si>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</si>
  <si>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</si>
  <si>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</si>
  <si>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</si>
  <si>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</si>
  <si>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</si>
  <si>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</si>
  <si>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</si>
  <si>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</si>
  <si>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</si>
  <si>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</si>
  <si>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</si>
  <si>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</si>
  <si>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</si>
  <si>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</si>
  <si>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</si>
  <si>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</si>
  <si>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</si>
  <si>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</si>
  <si>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</si>
  <si>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</si>
  <si>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</si>
  <si>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</si>
  <si>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</si>
  <si>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</si>
  <si>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</si>
  <si>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</si>
  <si>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</si>
  <si>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</si>
  <si>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</si>
  <si>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</si>
  <si>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</si>
  <si>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</si>
  <si>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</si>
  <si>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</si>
  <si>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</si>
  <si>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</si>
  <si>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</si>
  <si>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</si>
  <si>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</si>
  <si>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</si>
  <si>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</si>
  <si>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</si>
  <si>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</si>
  <si>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</si>
  <si>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</si>
  <si>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</si>
  <si>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</si>
  <si>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</si>
  <si>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</si>
  <si>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</si>
  <si>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</si>
  <si>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</si>
  <si>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</si>
  <si>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</si>
  <si>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</si>
  <si>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</si>
  <si>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</si>
  <si>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</si>
  <si>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</si>
  <si>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</si>
  <si>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</si>
  <si>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</si>
  <si>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</si>
  <si>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</si>
  <si>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</si>
  <si>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</si>
  <si>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</si>
  <si>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</si>
  <si>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</si>
  <si>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</si>
  <si>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</si>
  <si>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</si>
  <si>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</si>
  <si>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</si>
  <si>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</si>
  <si>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</si>
  <si>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</si>
  <si>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</si>
  <si>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</si>
  <si>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</si>
  <si>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</si>
  <si>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</si>
  <si>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</si>
  <si>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</si>
  <si>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</si>
  <si>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</si>
  <si>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</si>
  <si>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</si>
  <si>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</si>
  <si>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</si>
  <si>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</si>
  <si>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</si>
  <si>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</si>
  <si>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</si>
  <si>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</si>
  <si>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</si>
  <si>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</si>
  <si>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</si>
  <si>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</si>
  <si>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</si>
  <si>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</si>
  <si>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</si>
  <si>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</si>
  <si>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</si>
  <si>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</si>
  <si>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</si>
  <si>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</si>
  <si>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</si>
  <si>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</si>
  <si>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</si>
  <si>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</si>
  <si>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</si>
  <si>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</si>
  <si>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</si>
  <si>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</si>
  <si>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</si>
  <si>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</si>
  <si>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</si>
  <si>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</si>
  <si>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</si>
  <si>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</si>
  <si>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</si>
  <si>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</si>
  <si>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</si>
  <si>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</si>
  <si>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</si>
  <si>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</si>
  <si>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</si>
  <si>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</si>
  <si>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</si>
  <si>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</si>
  <si>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</si>
  <si>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</si>
  <si>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</si>
  <si>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</si>
  <si>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</si>
  <si>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</si>
  <si>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</si>
  <si>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</si>
  <si>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</si>
  <si>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</si>
  <si>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</si>
  <si>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</si>
  <si>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</si>
  <si>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</si>
  <si>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</si>
  <si>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</si>
  <si>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</si>
  <si>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</si>
  <si>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</si>
  <si>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</si>
  <si>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</si>
  <si>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</si>
  <si>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</si>
  <si>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</si>
  <si>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</si>
  <si>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</si>
  <si>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</si>
  <si>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</si>
  <si>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</si>
  <si>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</si>
  <si>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</si>
  <si>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</si>
  <si>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</si>
  <si>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</si>
  <si>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</si>
  <si>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</si>
  <si>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</si>
  <si>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</si>
  <si>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</si>
  <si>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</si>
  <si>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</si>
  <si>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</si>
  <si>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</si>
  <si>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</si>
  <si>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</si>
  <si>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</si>
  <si>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</si>
  <si>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</si>
  <si>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</si>
  <si>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</si>
  <si>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</si>
  <si>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</si>
  <si>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</si>
  <si>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</si>
  <si>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</si>
  <si>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</si>
  <si>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</si>
  <si>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</si>
  <si>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</si>
  <si>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</si>
  <si>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</si>
  <si>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</si>
  <si>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</si>
  <si>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</si>
  <si>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</si>
  <si>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</si>
  <si>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</si>
  <si>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</si>
  <si>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</si>
  <si>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</si>
  <si>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</si>
  <si>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</si>
  <si>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</si>
  <si>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</si>
  <si>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</si>
  <si>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</si>
  <si>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</si>
  <si>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</si>
  <si>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</si>
  <si>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</si>
  <si>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</si>
  <si>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</si>
  <si>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</si>
  <si>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</si>
  <si>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</si>
  <si>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</si>
  <si>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</si>
  <si>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</si>
  <si>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</si>
  <si>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</si>
  <si>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</si>
  <si>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</si>
  <si>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</si>
  <si>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</si>
  <si>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</si>
  <si>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</si>
  <si>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</si>
  <si>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</si>
  <si>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</si>
  <si>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</si>
  <si>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</si>
  <si>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</si>
  <si>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</si>
  <si>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</si>
  <si>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</si>
  <si>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</si>
  <si>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</si>
  <si>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</si>
  <si>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</si>
  <si>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</si>
  <si>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</si>
  <si>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</si>
  <si>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</si>
  <si>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</si>
  <si>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</si>
  <si>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</si>
  <si>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</si>
  <si>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</si>
  <si>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</si>
  <si>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</si>
  <si>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</si>
  <si>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</si>
  <si>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</si>
  <si>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</si>
  <si>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</si>
  <si>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</si>
  <si>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</si>
  <si>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</si>
  <si>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</si>
  <si>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</si>
  <si>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</si>
  <si>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</si>
  <si>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</si>
  <si>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</si>
  <si>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</si>
  <si>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</si>
  <si>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</si>
  <si>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</si>
  <si>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</si>
  <si>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</si>
  <si>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</si>
  <si>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</si>
  <si>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</si>
  <si>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</si>
  <si>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</si>
  <si>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</si>
  <si>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</si>
  <si>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</si>
  <si>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</si>
  <si>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</si>
  <si>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</si>
  <si>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</si>
  <si>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</si>
  <si>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</si>
  <si>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</si>
  <si>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</si>
  <si>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</si>
  <si>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</si>
  <si>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</si>
  <si>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</si>
  <si>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</si>
  <si>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</si>
  <si>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</si>
  <si>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</si>
  <si>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</si>
  <si>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</si>
  <si>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</si>
  <si>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</si>
  <si>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</si>
  <si>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</si>
  <si>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</si>
  <si>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</si>
  <si>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</si>
  <si>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</si>
  <si>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</si>
  <si>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</si>
  <si>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</si>
  <si>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</si>
  <si>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</si>
  <si>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</si>
  <si>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</si>
  <si>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</si>
  <si>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</si>
  <si>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</si>
  <si>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</si>
  <si>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</si>
  <si>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</si>
  <si>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</si>
  <si>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</si>
  <si>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</si>
  <si>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</si>
  <si>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</si>
  <si>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</si>
  <si>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</si>
  <si>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</si>
  <si>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</si>
  <si>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</si>
  <si>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</si>
  <si>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</si>
  <si>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</si>
  <si>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</si>
  <si>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</si>
  <si>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</si>
  <si>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</si>
  <si>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</si>
  <si>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</si>
  <si>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</si>
  <si>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</si>
  <si>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</si>
  <si>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</si>
  <si>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</si>
  <si>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</si>
  <si>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</si>
  <si>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</si>
  <si>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</si>
  <si>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</si>
  <si>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</si>
  <si>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</si>
  <si>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</si>
  <si>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</si>
  <si>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</si>
  <si>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</si>
  <si>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</si>
  <si>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</si>
  <si>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</si>
  <si>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</si>
  <si>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</si>
  <si>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</si>
  <si>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</si>
  <si>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</si>
  <si>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</si>
  <si>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</si>
  <si>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</si>
  <si>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</si>
  <si>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</si>
  <si>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</si>
  <si>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</si>
  <si>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</si>
  <si>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</si>
  <si>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</si>
  <si>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</si>
  <si>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</si>
  <si>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</si>
  <si>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</si>
  <si>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</si>
  <si>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</si>
  <si>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</si>
  <si>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</si>
  <si>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</si>
  <si>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</si>
  <si>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</si>
  <si>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</si>
  <si>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</si>
  <si>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</si>
  <si>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</si>
  <si>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</si>
  <si>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</si>
  <si>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</si>
  <si>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</si>
  <si>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</si>
  <si>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</si>
  <si>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</si>
  <si>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</si>
  <si>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</si>
  <si>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</si>
  <si>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</si>
  <si>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</si>
  <si>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</si>
  <si>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</si>
  <si>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</si>
  <si>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</si>
  <si>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</si>
  <si>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</si>
  <si>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</si>
  <si>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</si>
  <si>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</si>
  <si>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</si>
  <si>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</si>
  <si>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</si>
  <si>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</si>
  <si>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</si>
  <si>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</si>
  <si>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</si>
  <si>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</si>
  <si>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</si>
  <si>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</si>
  <si>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</si>
  <si>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</si>
  <si>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</si>
  <si>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</si>
  <si>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</si>
  <si>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</si>
  <si>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</si>
  <si>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</si>
  <si>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</si>
  <si>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</si>
  <si>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</si>
  <si>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</si>
  <si>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</si>
  <si>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</si>
  <si>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</si>
  <si>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</si>
  <si>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</si>
  <si>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</si>
  <si>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</si>
  <si>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</si>
  <si>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</si>
  <si>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</si>
  <si>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</si>
  <si>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</si>
  <si>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</si>
  <si>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</si>
  <si>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</si>
  <si>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</si>
  <si>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</si>
  <si>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</si>
  <si>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</si>
  <si>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</si>
  <si>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</si>
  <si>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</si>
  <si>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</si>
  <si>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</si>
  <si>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</si>
  <si>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</si>
  <si>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</si>
  <si>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</si>
  <si>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</si>
  <si>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</si>
  <si>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</si>
  <si>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</si>
  <si>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</si>
  <si>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</si>
  <si>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</si>
  <si>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</si>
  <si>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</si>
  <si>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</si>
  <si>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</si>
  <si>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</si>
  <si>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</si>
  <si>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</si>
  <si>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</si>
  <si>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</si>
  <si>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</si>
  <si>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</si>
  <si>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</si>
  <si>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</si>
  <si>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</si>
  <si>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</si>
  <si>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</si>
  <si>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</si>
  <si>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</si>
  <si>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</si>
  <si>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</si>
  <si>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</si>
  <si>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</si>
  <si>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</si>
  <si>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</si>
  <si>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</si>
  <si>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</si>
  <si>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</si>
  <si>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</si>
  <si>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</si>
  <si>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</si>
  <si>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</si>
  <si>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</si>
  <si>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</si>
  <si>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</si>
  <si>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</si>
  <si>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</si>
  <si>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</si>
  <si>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</si>
  <si>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</si>
  <si>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</si>
  <si>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</si>
  <si>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</si>
  <si>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</si>
  <si>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</si>
  <si>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</si>
  <si>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</si>
  <si>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</si>
  <si>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</si>
  <si>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</si>
  <si>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</si>
  <si>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</si>
  <si>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</si>
  <si>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</si>
  <si>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</si>
  <si>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</si>
  <si>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</si>
  <si>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</si>
  <si>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</si>
  <si>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</si>
  <si>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</si>
  <si>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</si>
  <si>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</si>
  <si>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</si>
  <si>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</si>
  <si>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</si>
  <si>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</si>
  <si>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</si>
  <si>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</si>
  <si>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</si>
  <si>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</si>
  <si>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</si>
  <si>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</si>
  <si>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</si>
  <si>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</si>
  <si>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</si>
  <si>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</si>
  <si>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</si>
  <si>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</si>
  <si>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</si>
  <si>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</si>
  <si>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</si>
  <si>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</si>
  <si>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</si>
  <si>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</si>
  <si>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</si>
  <si>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</si>
  <si>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</si>
  <si>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</si>
  <si>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</si>
  <si>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</si>
  <si>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</si>
  <si>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</si>
  <si>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</si>
  <si>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</si>
  <si>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</si>
  <si>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</si>
  <si>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</si>
  <si>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</si>
  <si>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</si>
  <si>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</si>
  <si>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</si>
  <si>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</si>
  <si>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</si>
  <si>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</si>
  <si>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</si>
  <si>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</si>
  <si>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</si>
  <si>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</si>
  <si>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</si>
  <si>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</si>
  <si>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</si>
  <si>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</si>
  <si>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</si>
  <si>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</si>
  <si>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</si>
  <si>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</si>
  <si>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</si>
  <si>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</si>
  <si>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</si>
  <si>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</si>
  <si>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</si>
  <si>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</si>
  <si>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</si>
  <si>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</si>
  <si>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</si>
  <si>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</si>
  <si>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</si>
  <si>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</si>
  <si>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</si>
  <si>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</si>
  <si>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</si>
  <si>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</si>
  <si>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</si>
  <si>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</si>
  <si>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</si>
  <si>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</si>
  <si>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</si>
  <si>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</si>
  <si>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</si>
  <si>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</si>
  <si>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</si>
  <si>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</si>
  <si>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</si>
  <si>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</si>
  <si>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</si>
  <si>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</si>
  <si>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</si>
  <si>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</si>
  <si>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</si>
  <si>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</si>
  <si>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</si>
  <si>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</si>
  <si>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</si>
  <si>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</si>
  <si>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</si>
  <si>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</si>
  <si>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</si>
  <si>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</si>
  <si>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</si>
  <si>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</si>
  <si>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</si>
  <si>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</si>
  <si>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</si>
  <si>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</si>
  <si>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</si>
  <si>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</si>
  <si>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</si>
  <si>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</si>
  <si>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</si>
  <si>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</si>
  <si>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</si>
  <si>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</si>
  <si>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</si>
  <si>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</si>
  <si>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</si>
  <si>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</si>
  <si>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</si>
  <si>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</si>
  <si>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</si>
  <si>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</si>
  <si>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</si>
  <si>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</si>
  <si>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</si>
  <si>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</si>
  <si>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</si>
  <si>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</si>
  <si>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</si>
  <si>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</si>
  <si>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</si>
  <si>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</si>
  <si>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</si>
  <si>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</si>
  <si>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</si>
  <si>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</si>
  <si>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</si>
  <si>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</si>
  <si>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</si>
  <si>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</si>
  <si>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</si>
  <si>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</si>
  <si>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</si>
  <si>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</si>
  <si>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</si>
  <si>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</si>
  <si>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</si>
  <si>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</si>
  <si>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</si>
  <si>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</si>
  <si>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</si>
  <si>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</si>
  <si>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</si>
  <si>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</si>
  <si>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</si>
  <si>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</si>
  <si>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</si>
  <si>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</si>
  <si>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</si>
  <si>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</si>
  <si>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</si>
  <si>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</si>
  <si>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</si>
  <si>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</si>
  <si>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</si>
  <si>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</si>
  <si>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</si>
  <si>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</si>
  <si>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</si>
  <si>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</si>
  <si>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</si>
  <si>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</si>
  <si>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</si>
  <si>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</si>
  <si>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</si>
  <si>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</si>
  <si>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</si>
  <si>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</si>
  <si>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</si>
  <si>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</si>
  <si>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</si>
  <si>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</si>
  <si>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</si>
  <si>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</si>
  <si>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</si>
  <si>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</si>
  <si>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</si>
  <si>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</si>
  <si>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</si>
  <si>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</si>
  <si>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</si>
  <si>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</si>
  <si>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</si>
  <si>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</si>
  <si>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</si>
  <si>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</si>
  <si>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</si>
  <si>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</si>
  <si>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</si>
  <si>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</si>
  <si>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</si>
  <si>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</si>
  <si>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</si>
  <si>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</si>
  <si>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</si>
  <si>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</si>
  <si>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</si>
  <si>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</si>
  <si>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</si>
  <si>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</si>
  <si>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</si>
  <si>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</si>
  <si>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</si>
  <si>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</si>
  <si>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</si>
  <si>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</si>
  <si>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</si>
  <si>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</si>
  <si>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</si>
  <si>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</si>
  <si>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</si>
  <si>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</si>
  <si>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</si>
  <si>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</si>
  <si>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</si>
  <si>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</si>
  <si>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</si>
  <si>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</si>
  <si>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</si>
  <si>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</si>
  <si>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</si>
  <si>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</si>
  <si>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</si>
  <si>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</si>
  <si>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</si>
  <si>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</si>
  <si>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</si>
  <si>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</si>
  <si>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</si>
  <si>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</si>
  <si>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</si>
  <si>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</si>
  <si>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</si>
  <si>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</si>
  <si>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</si>
  <si>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</si>
  <si>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</si>
  <si>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</si>
  <si>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</si>
  <si>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</si>
  <si>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</si>
  <si>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</si>
  <si>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</si>
  <si>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</si>
  <si>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</si>
  <si>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</si>
  <si>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</si>
  <si>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</si>
  <si>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</si>
  <si>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</si>
  <si>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</si>
  <si>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</si>
  <si>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</si>
  <si>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</si>
  <si>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</si>
  <si>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</si>
  <si>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</si>
  <si>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</si>
  <si>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</si>
  <si>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</si>
  <si>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</si>
  <si>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</si>
  <si>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</si>
  <si>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</si>
  <si>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</si>
  <si>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</si>
  <si>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</si>
  <si>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</si>
  <si>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</si>
  <si>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</si>
  <si>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</si>
  <si>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</si>
  <si>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</si>
  <si>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</si>
  <si>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</si>
  <si>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</si>
  <si>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</si>
  <si>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</si>
  <si>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</si>
  <si>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</si>
  <si>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</si>
  <si>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</si>
  <si>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</si>
  <si>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</si>
  <si>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</si>
  <si>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</si>
  <si>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</si>
  <si>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</si>
  <si>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</si>
  <si>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</si>
  <si>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</si>
  <si>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</si>
  <si>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</si>
  <si>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</si>
  <si>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</si>
  <si>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</si>
  <si>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</si>
  <si>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</si>
  <si>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</si>
  <si>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</si>
  <si>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</si>
  <si>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</si>
  <si>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</si>
  <si>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</si>
  <si>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</si>
  <si>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</si>
  <si>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</si>
  <si>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</si>
  <si>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</si>
  <si>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</si>
  <si>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</si>
  <si>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</si>
  <si>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</si>
  <si>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</si>
  <si>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</si>
  <si>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</si>
  <si>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</si>
  <si>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</si>
  <si>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</si>
  <si>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</si>
  <si>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</si>
  <si>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</si>
  <si>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</si>
  <si>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</si>
  <si>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</si>
  <si>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</si>
  <si>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</si>
  <si>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</si>
  <si>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</si>
  <si>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</si>
  <si>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</si>
  <si>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</si>
  <si>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</si>
  <si>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</si>
  <si>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</si>
  <si>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</si>
  <si>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</si>
  <si>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</si>
  <si>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</si>
  <si>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</si>
  <si>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</si>
  <si>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</si>
  <si>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</si>
  <si>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</si>
  <si>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</si>
  <si>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</si>
  <si>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</si>
  <si>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</si>
  <si>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</si>
  <si>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</si>
  <si>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</si>
  <si>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</si>
  <si>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</si>
  <si>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</si>
  <si>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</si>
  <si>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</si>
  <si>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</si>
  <si>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</si>
  <si>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</si>
  <si>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</si>
  <si>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</si>
  <si>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</si>
  <si>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</si>
  <si>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</si>
  <si>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</si>
  <si>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</si>
  <si>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</si>
  <si>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</si>
  <si>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</si>
  <si>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</si>
  <si>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</si>
  <si>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</si>
  <si>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</si>
  <si>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</si>
  <si>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</si>
  <si>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</si>
  <si>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</si>
  <si>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</si>
  <si>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</si>
  <si>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</si>
  <si>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</si>
  <si>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</si>
  <si>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</si>
  <si>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</si>
  <si>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</si>
  <si>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</si>
  <si>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</si>
  <si>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</si>
  <si>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</si>
  <si>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</si>
  <si>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</si>
  <si>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</si>
  <si>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</si>
  <si>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</si>
  <si>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</si>
  <si>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</si>
  <si>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</si>
  <si>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</si>
  <si>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</si>
  <si>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</si>
  <si>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</si>
  <si>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</si>
  <si>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</si>
  <si>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</si>
  <si>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</si>
  <si>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</si>
  <si>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</si>
  <si>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</si>
  <si>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</si>
  <si>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</si>
  <si>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</si>
  <si>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</si>
  <si>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</si>
  <si>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</si>
  <si>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</si>
  <si>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</si>
  <si>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</si>
  <si>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</si>
  <si>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</si>
  <si>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</si>
  <si>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</si>
  <si>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</si>
  <si>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</si>
  <si>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</si>
  <si>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</si>
  <si>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</si>
  <si>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</si>
  <si>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</si>
  <si>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</si>
  <si>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</si>
  <si>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</si>
  <si>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</si>
  <si>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</si>
  <si>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</si>
  <si>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</si>
  <si>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</si>
  <si>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</si>
  <si>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</si>
  <si>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</si>
  <si>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</si>
  <si>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</si>
  <si>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</si>
  <si>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</si>
  <si>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</si>
  <si>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</si>
  <si>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</si>
  <si>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</si>
  <si>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</si>
  <si>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</si>
  <si>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</si>
  <si>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</si>
  <si>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</si>
  <si>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</si>
  <si>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</si>
  <si>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</si>
  <si>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</si>
  <si>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</si>
  <si>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</si>
  <si>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</si>
  <si>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</si>
  <si>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</si>
  <si>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</si>
  <si>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</si>
  <si>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</si>
  <si>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</si>
  <si>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</si>
  <si>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</si>
  <si>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</si>
  <si>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</si>
  <si>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</si>
  <si>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</si>
  <si>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</si>
  <si>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</si>
  <si>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</si>
  <si>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</si>
  <si>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</si>
  <si>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</si>
  <si>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</si>
  <si>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</si>
  <si>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</si>
  <si>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</si>
  <si>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</si>
  <si>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</si>
  <si>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</si>
  <si>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</si>
  <si>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</si>
  <si>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</si>
  <si>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</si>
  <si>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</si>
  <si>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</si>
  <si>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</si>
  <si>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</si>
  <si>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</si>
  <si>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</si>
  <si>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</si>
  <si>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</si>
  <si>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</si>
  <si>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</si>
  <si>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</si>
  <si>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</si>
  <si>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</si>
  <si>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</si>
  <si>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</si>
  <si>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</si>
  <si>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</si>
  <si>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</si>
  <si>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</si>
  <si>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</si>
  <si>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</si>
  <si>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</si>
  <si>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</si>
  <si>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</si>
  <si>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</si>
  <si>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</si>
  <si>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</si>
  <si>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</si>
  <si>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</si>
  <si>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</si>
  <si>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</si>
  <si>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</si>
  <si>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</si>
  <si>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</si>
  <si>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</si>
  <si>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</si>
  <si>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</si>
  <si>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</si>
  <si>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</si>
  <si>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</si>
  <si>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</si>
  <si>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</si>
  <si>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</si>
  <si>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</si>
  <si>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</si>
  <si>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</si>
  <si>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</si>
  <si>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</si>
  <si>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</si>
  <si>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</si>
  <si>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</si>
  <si>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</si>
  <si>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</si>
  <si>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</si>
  <si>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</si>
  <si>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</si>
  <si>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</si>
  <si>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</si>
  <si>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</si>
  <si>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</si>
  <si>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</si>
  <si>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</si>
  <si>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</si>
  <si>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</si>
  <si>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</si>
  <si>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</si>
  <si>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</si>
  <si>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</si>
  <si>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</si>
  <si>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</si>
  <si>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</si>
  <si>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</si>
  <si>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</si>
  <si>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</si>
  <si>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</si>
  <si>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</si>
  <si>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</si>
  <si>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</si>
  <si>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</si>
  <si>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</si>
  <si>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</si>
  <si>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</si>
  <si>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</si>
  <si>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</si>
  <si>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</si>
  <si>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</si>
  <si>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</si>
  <si>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</si>
  <si>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</si>
  <si>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</si>
  <si>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</si>
  <si>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</si>
  <si>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</si>
  <si>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</si>
  <si>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</si>
  <si>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</si>
  <si>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</si>
  <si>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</si>
  <si>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</si>
  <si>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</si>
  <si>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</si>
  <si>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</si>
  <si>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</si>
  <si>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</si>
  <si>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</si>
  <si>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</si>
  <si>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</si>
  <si>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</si>
  <si>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</si>
  <si>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</si>
  <si>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</si>
  <si>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</si>
  <si>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</si>
  <si>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</si>
  <si>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</si>
  <si>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</si>
  <si>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</si>
  <si>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</si>
  <si>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</si>
  <si>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</si>
  <si>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</si>
  <si>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</si>
  <si>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</si>
  <si>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</si>
  <si>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</si>
  <si>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</si>
  <si>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</si>
  <si>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</si>
  <si>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</si>
  <si>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</si>
  <si>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</si>
  <si>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</si>
  <si>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</si>
  <si>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</si>
  <si>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</si>
  <si>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</si>
  <si>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</si>
  <si>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</si>
  <si>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</si>
  <si>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</si>
  <si>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</si>
  <si>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</si>
  <si>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</si>
  <si>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</si>
  <si>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</si>
  <si>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</si>
  <si>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</si>
  <si>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</si>
  <si>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</si>
  <si>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</si>
  <si>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</si>
  <si>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</si>
  <si>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</si>
  <si>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</si>
  <si>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</si>
  <si>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</si>
  <si>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</si>
  <si>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</si>
  <si>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</si>
  <si>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</si>
  <si>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</si>
  <si>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</si>
  <si>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</si>
  <si>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</si>
  <si>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</si>
  <si>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</si>
  <si>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</si>
  <si>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</si>
  <si>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</si>
  <si>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</si>
  <si>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</si>
  <si>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</si>
  <si>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</si>
  <si>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</si>
  <si>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</si>
  <si>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</si>
  <si>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</si>
  <si>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</si>
  <si>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</si>
  <si>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</si>
  <si>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</si>
  <si>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</si>
  <si>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</si>
  <si>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</si>
  <si>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</si>
  <si>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</si>
  <si>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</si>
  <si>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</si>
  <si>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</si>
  <si>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</si>
  <si>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</si>
  <si>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</si>
  <si>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</si>
  <si>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</si>
  <si>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</si>
  <si>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</si>
  <si>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</si>
  <si>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</si>
  <si>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</si>
  <si>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</si>
  <si>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</si>
  <si>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</si>
  <si>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</si>
  <si>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</si>
  <si>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</si>
  <si>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</si>
  <si>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</si>
  <si>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</si>
  <si>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</si>
  <si>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</si>
  <si>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</si>
  <si>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</si>
  <si>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</si>
  <si>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</si>
  <si>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</si>
  <si>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</si>
  <si>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</si>
  <si>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</si>
  <si>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</si>
  <si>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</si>
  <si>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</si>
  <si>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</si>
  <si>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</si>
  <si>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</si>
  <si>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</si>
  <si>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</si>
  <si>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</si>
  <si>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</si>
  <si>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</si>
  <si>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</si>
  <si>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</si>
  <si>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</si>
  <si>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</si>
  <si>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</si>
  <si>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</si>
  <si>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</si>
  <si>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</si>
  <si>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</si>
  <si>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</si>
  <si>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</si>
  <si>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</si>
  <si>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</si>
  <si>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</si>
  <si>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</si>
  <si>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</si>
  <si>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</si>
  <si>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</si>
  <si>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</si>
  <si>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</si>
  <si>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</si>
  <si>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</si>
  <si>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</si>
  <si>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</si>
  <si>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</si>
  <si>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</si>
  <si>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</si>
  <si>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</si>
  <si>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</si>
  <si>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</si>
  <si>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</si>
  <si>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</si>
  <si>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</si>
  <si>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</si>
  <si>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</si>
  <si>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</si>
  <si>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</si>
  <si>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</si>
  <si>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</si>
  <si>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</si>
  <si>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</si>
  <si>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</si>
  <si>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</si>
  <si>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</si>
  <si>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</si>
  <si>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</si>
  <si>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</si>
  <si>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</si>
  <si>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</si>
  <si>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</si>
  <si>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</si>
  <si>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</si>
  <si>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</si>
  <si>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</si>
  <si>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</si>
  <si>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</si>
  <si>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</si>
  <si>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</si>
  <si>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</si>
  <si>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</si>
  <si>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</si>
  <si>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</si>
  <si>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</si>
  <si>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</si>
  <si>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</si>
  <si>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</si>
  <si>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</si>
  <si>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</si>
  <si>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</si>
  <si>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</si>
  <si>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</si>
  <si>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</si>
  <si>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</si>
  <si>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</si>
  <si>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</si>
  <si>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</si>
  <si>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</si>
  <si>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</si>
  <si>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</si>
  <si>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</si>
  <si>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</si>
  <si>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</si>
  <si>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</si>
  <si>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</si>
  <si>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</si>
  <si>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</si>
  <si>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</si>
  <si>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</si>
  <si>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</si>
  <si>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</si>
  <si>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</si>
  <si>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</si>
  <si>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</si>
  <si>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</si>
  <si>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</si>
  <si>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</si>
  <si>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</si>
  <si>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</si>
  <si>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</si>
  <si>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</si>
  <si>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</si>
  <si>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</si>
  <si>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</si>
  <si>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</si>
  <si>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</si>
  <si>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</si>
  <si>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</si>
  <si>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</si>
  <si>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</si>
  <si>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</si>
  <si>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</si>
  <si>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</si>
  <si>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</si>
  <si>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</si>
  <si>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</si>
  <si>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</si>
  <si>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</si>
  <si>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</si>
  <si>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</si>
  <si>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</si>
  <si>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</si>
  <si>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</si>
  <si>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</si>
  <si>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</si>
  <si>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</si>
  <si>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</si>
  <si>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</si>
  <si>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</si>
  <si>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</si>
  <si>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</si>
  <si>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</si>
  <si>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</si>
  <si>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</si>
  <si>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</si>
  <si>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</si>
  <si>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</si>
  <si>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</si>
  <si>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</si>
  <si>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</si>
  <si>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</si>
  <si>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</si>
  <si>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</si>
  <si>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</si>
  <si>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</si>
  <si>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</si>
  <si>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</si>
  <si>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</si>
  <si>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</si>
  <si>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</si>
  <si>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</si>
  <si>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</si>
  <si>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</si>
  <si>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</si>
  <si>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</si>
  <si>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</si>
  <si>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</si>
  <si>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</si>
  <si>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</si>
  <si>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</si>
  <si>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</si>
  <si>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</si>
  <si>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</si>
  <si>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</si>
  <si>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</si>
  <si>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</si>
  <si>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</si>
  <si>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</si>
  <si>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</si>
  <si>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</si>
  <si>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</si>
  <si>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</si>
  <si>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</si>
  <si>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</si>
  <si>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</si>
  <si>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</si>
  <si>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</si>
  <si>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</si>
  <si>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</si>
  <si>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</si>
  <si>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</si>
  <si>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</si>
  <si>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</si>
  <si>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</si>
  <si>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</si>
  <si>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</si>
  <si>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</si>
  <si>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</si>
  <si>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</si>
  <si>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</si>
  <si>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</si>
  <si>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</si>
  <si>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</si>
  <si>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</si>
  <si>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</si>
  <si>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</si>
  <si>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</si>
  <si>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</si>
  <si>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</si>
  <si>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</si>
  <si>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</si>
  <si>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</si>
  <si>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</si>
  <si>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</si>
  <si>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</si>
  <si>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</si>
  <si>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</si>
  <si>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</si>
  <si>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</si>
  <si>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</si>
  <si>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</si>
  <si>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</si>
  <si>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</si>
  <si>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</si>
  <si>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</si>
  <si>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</si>
  <si>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</si>
  <si>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</si>
  <si>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</si>
  <si>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</si>
  <si>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</si>
  <si>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</si>
  <si>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</si>
  <si>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</si>
  <si>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</si>
  <si>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</si>
  <si>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</si>
  <si>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</si>
  <si>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</si>
  <si>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</si>
  <si>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</si>
  <si>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</si>
  <si>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</si>
  <si>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</si>
  <si>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</si>
  <si>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</si>
  <si>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</si>
  <si>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</si>
  <si>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</si>
  <si>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</si>
  <si>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</si>
  <si>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</si>
  <si>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</si>
  <si>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</si>
  <si>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</si>
  <si>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</si>
  <si>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</si>
  <si>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</si>
  <si>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</si>
  <si>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</si>
  <si>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</si>
  <si>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</si>
  <si>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</si>
  <si>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</si>
  <si>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</si>
  <si>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</si>
  <si>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</si>
  <si>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</si>
  <si>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</si>
  <si>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</si>
  <si>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</si>
  <si>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</si>
  <si>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</si>
  <si>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</si>
  <si>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</si>
  <si>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</si>
  <si>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</si>
  <si>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</si>
  <si>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</si>
  <si>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</si>
  <si>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</si>
  <si>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</si>
  <si>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</si>
  <si>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</si>
  <si>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</si>
  <si>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</si>
  <si>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</si>
  <si>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</si>
  <si>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</si>
  <si>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</si>
  <si>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</si>
  <si>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</si>
  <si>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</si>
  <si>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</si>
  <si>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</si>
  <si>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</si>
  <si>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</si>
  <si>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</si>
  <si>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</si>
  <si>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</si>
  <si>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</si>
  <si>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</si>
  <si>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</si>
  <si>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</si>
  <si>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</si>
  <si>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</si>
  <si>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</si>
  <si>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</si>
  <si>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</si>
  <si>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</si>
  <si>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</si>
  <si>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</si>
  <si>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</si>
  <si>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</si>
  <si>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</si>
  <si>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</si>
  <si>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</si>
  <si>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</si>
  <si>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</si>
  <si>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</si>
  <si>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</si>
  <si>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</si>
  <si>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</si>
  <si>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</si>
  <si>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</si>
  <si>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</si>
  <si>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</si>
  <si>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</si>
  <si>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</si>
  <si>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</si>
  <si>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</si>
  <si>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</si>
  <si>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</si>
  <si>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</si>
  <si>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</si>
  <si>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</si>
  <si>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</si>
  <si>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</si>
  <si>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</si>
  <si>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</si>
  <si>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</si>
  <si>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</si>
  <si>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</si>
  <si>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</si>
  <si>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</si>
  <si>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</si>
  <si>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</si>
  <si>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</si>
  <si>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</si>
  <si>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</si>
  <si>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</si>
  <si>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</si>
  <si>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</si>
  <si>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</si>
  <si>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</si>
  <si>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</si>
  <si>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</si>
  <si>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</si>
  <si>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</si>
  <si>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</si>
  <si>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</si>
  <si>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</si>
  <si>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</si>
  <si>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</si>
  <si>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</si>
  <si>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</si>
  <si>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</si>
  <si>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</si>
  <si>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</si>
  <si>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</si>
  <si>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</si>
  <si>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</si>
  <si>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</si>
  <si>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</si>
  <si>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</si>
  <si>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</si>
  <si>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</si>
  <si>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</si>
  <si>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</si>
  <si>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</si>
  <si>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</si>
  <si>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</si>
  <si>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</si>
  <si>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</si>
  <si>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</si>
  <si>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</si>
  <si>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</si>
  <si>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</si>
  <si>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</si>
  <si>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</si>
  <si>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</si>
  <si>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</si>
  <si>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</si>
  <si>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</si>
  <si>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</si>
  <si>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</si>
  <si>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</si>
  <si>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</si>
  <si>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</si>
  <si>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</si>
  <si>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</si>
  <si>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</si>
  <si>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</si>
  <si>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</si>
  <si>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</si>
  <si>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</si>
  <si>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</si>
  <si>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</si>
  <si>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</si>
  <si>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</si>
  <si>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</si>
  <si>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</si>
  <si>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</si>
  <si>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</si>
  <si>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</si>
  <si>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</si>
  <si>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</si>
  <si>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</si>
  <si>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</si>
  <si>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</si>
  <si>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</si>
  <si>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</si>
  <si>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</si>
  <si>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</si>
  <si>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</si>
  <si>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</si>
  <si>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</si>
  <si>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</si>
  <si>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</si>
  <si>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</si>
  <si>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</si>
  <si>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</si>
  <si>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</si>
  <si>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</si>
  <si>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</si>
  <si>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</si>
  <si>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</si>
  <si>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</si>
  <si>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</si>
  <si>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</si>
  <si>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</si>
  <si>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</si>
  <si>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</si>
  <si>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</si>
  <si>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</si>
  <si>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</si>
  <si>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</si>
  <si>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</si>
  <si>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</si>
  <si>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</si>
  <si>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</si>
  <si>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</si>
  <si>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</si>
  <si>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</si>
  <si>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</si>
  <si>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</si>
  <si>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</si>
  <si>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</si>
  <si>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</si>
  <si>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</si>
  <si>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</si>
  <si>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</si>
  <si>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</si>
  <si>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</si>
  <si>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</si>
  <si>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</si>
  <si>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</si>
  <si>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</si>
  <si>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</si>
  <si>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</si>
  <si>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</si>
  <si>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</si>
  <si>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</si>
  <si>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</si>
  <si>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</si>
  <si>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</si>
  <si>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</si>
  <si>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</si>
  <si>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</si>
  <si>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</si>
  <si>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</si>
  <si>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</si>
  <si>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</si>
  <si>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</si>
  <si>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</si>
  <si>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</si>
  <si>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</si>
  <si>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</si>
  <si>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</si>
  <si>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</si>
  <si>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</si>
  <si>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</si>
  <si>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</si>
  <si>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</si>
  <si>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</si>
  <si>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</si>
  <si>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</si>
  <si>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</si>
  <si>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</si>
  <si>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</si>
  <si>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</si>
  <si>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</si>
  <si>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</si>
  <si>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</si>
  <si>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</si>
  <si>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</si>
  <si>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</si>
  <si>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</si>
  <si>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</si>
  <si>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</si>
  <si>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</si>
  <si>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</si>
  <si>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</si>
  <si>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</si>
  <si>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</si>
  <si>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</si>
  <si>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</si>
  <si>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</si>
  <si>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</si>
  <si>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</si>
  <si>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</si>
  <si>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</si>
  <si>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</si>
  <si>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</si>
  <si>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</si>
  <si>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</si>
  <si>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</si>
  <si>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</si>
  <si>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</si>
  <si>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</si>
  <si>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</si>
  <si>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</si>
  <si>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</si>
  <si>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</si>
  <si>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</si>
  <si>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</si>
  <si>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</si>
  <si>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</si>
  <si>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</si>
  <si>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</si>
  <si>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</si>
  <si>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</si>
  <si>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</si>
  <si>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</si>
  <si>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</si>
  <si>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</si>
  <si>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</si>
  <si>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</si>
  <si>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</si>
  <si>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</si>
  <si>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</si>
  <si>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</si>
  <si>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</si>
  <si>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</si>
  <si>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</si>
  <si>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</si>
  <si>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</si>
  <si>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</si>
  <si>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</si>
  <si>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</si>
  <si>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</si>
  <si>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</si>
  <si>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</si>
  <si>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</si>
  <si>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</si>
  <si>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</si>
  <si>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</si>
  <si>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</si>
  <si>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</si>
  <si>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</si>
  <si>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</si>
  <si>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</si>
  <si>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</si>
  <si>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</si>
  <si>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</si>
  <si>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</si>
  <si>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</si>
  <si>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</si>
  <si>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</si>
  <si>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</si>
  <si>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</si>
  <si>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</si>
  <si>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</si>
  <si>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</si>
  <si>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</si>
  <si>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</si>
  <si>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</si>
  <si>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</si>
  <si>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</si>
  <si>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</si>
  <si>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</si>
  <si>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</si>
  <si>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</si>
  <si>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</si>
  <si>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</si>
  <si>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</si>
  <si>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</si>
  <si>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</si>
  <si>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</si>
  <si>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</si>
  <si>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</si>
  <si>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</si>
  <si>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</si>
  <si>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</si>
  <si>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</si>
  <si>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</si>
  <si>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</si>
  <si>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</si>
  <si>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</si>
  <si>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</si>
  <si>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</si>
  <si>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</si>
  <si>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</si>
  <si>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</si>
  <si>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</si>
  <si>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</si>
  <si>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</si>
  <si>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</si>
  <si>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</si>
  <si>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</si>
  <si>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</si>
  <si>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</si>
  <si>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</si>
  <si>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</si>
  <si>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</si>
  <si>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</si>
  <si>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</si>
  <si>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</si>
  <si>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</si>
  <si>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</si>
  <si>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</si>
  <si>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</si>
  <si>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</si>
  <si>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</si>
  <si>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</si>
  <si>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</si>
  <si>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</si>
  <si>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</si>
  <si>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</si>
  <si>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</si>
  <si>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</si>
  <si>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</si>
  <si>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</si>
  <si>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</si>
  <si>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</si>
  <si>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</si>
  <si>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</si>
  <si>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</si>
  <si>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</si>
  <si>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</si>
  <si>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</si>
  <si>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</si>
  <si>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</si>
  <si>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</si>
  <si>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</si>
  <si>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</si>
  <si>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</si>
  <si>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</si>
  <si>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</si>
  <si>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</si>
  <si>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</si>
  <si>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</si>
  <si>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</si>
  <si>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</si>
  <si>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</si>
  <si>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</si>
  <si>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</si>
  <si>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</si>
  <si>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</si>
  <si>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</si>
  <si>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</si>
  <si>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</si>
  <si>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</si>
  <si>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</si>
  <si>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</si>
  <si>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</si>
  <si>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</si>
  <si>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</si>
  <si>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</si>
  <si>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</si>
  <si>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</si>
  <si>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</si>
  <si>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</si>
  <si>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</si>
  <si>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</si>
  <si>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</si>
  <si>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</si>
  <si>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</si>
  <si>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</si>
  <si>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</si>
  <si>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</si>
  <si>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</si>
  <si>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</si>
  <si>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</si>
  <si>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</si>
  <si>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</si>
  <si>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</si>
  <si>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</si>
  <si>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</si>
  <si>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</si>
  <si>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</si>
  <si>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</si>
  <si>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</si>
  <si>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</si>
  <si>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</si>
  <si>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</si>
  <si>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</si>
  <si>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</si>
  <si>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</si>
  <si>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</si>
  <si>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</si>
  <si>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</si>
  <si>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</si>
  <si>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</si>
  <si>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</si>
  <si>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</si>
  <si>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</si>
  <si>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</si>
  <si>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</si>
  <si>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</si>
  <si>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</si>
  <si>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</si>
  <si>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</si>
  <si>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</si>
  <si>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</si>
  <si>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</si>
  <si>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</si>
  <si>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</si>
  <si>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</si>
  <si>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</si>
  <si>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</si>
  <si>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</si>
  <si>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</si>
  <si>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</si>
  <si>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</si>
  <si>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</si>
  <si>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</si>
  <si>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</si>
  <si>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</si>
  <si>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</si>
  <si>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</si>
  <si>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</si>
  <si>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</si>
  <si>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</si>
  <si>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</si>
  <si>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</si>
  <si>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</si>
  <si>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</si>
  <si>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</si>
  <si>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</si>
  <si>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</si>
  <si>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</si>
  <si>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</si>
  <si>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</si>
  <si>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</si>
  <si>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</si>
  <si>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</si>
  <si>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</si>
  <si>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</si>
  <si>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</si>
  <si>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</si>
  <si>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</si>
  <si>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</si>
  <si>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</si>
  <si>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</si>
  <si>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</si>
  <si>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</si>
  <si>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</si>
  <si>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</si>
  <si>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</si>
  <si>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</si>
  <si>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</si>
  <si>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</si>
  <si>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</si>
  <si>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</si>
  <si>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</si>
  <si>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</si>
  <si>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</si>
  <si>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</si>
  <si>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</si>
  <si>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</si>
  <si>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</si>
  <si>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</si>
  <si>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</si>
  <si>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</si>
  <si>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</si>
  <si>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</si>
  <si>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</si>
  <si>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</si>
  <si>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</si>
  <si>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</si>
  <si>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</si>
  <si>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</si>
  <si>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</si>
  <si>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</si>
  <si>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</si>
  <si>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</si>
  <si>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</si>
  <si>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</si>
  <si>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</si>
  <si>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</si>
  <si>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</si>
  <si>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</si>
  <si>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</si>
  <si>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</si>
  <si>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</si>
  <si>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</si>
  <si>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</si>
  <si>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</si>
  <si>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</si>
  <si>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</si>
  <si>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</si>
  <si>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</si>
  <si>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</si>
  <si>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</si>
  <si>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</si>
  <si>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</si>
  <si>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</si>
  <si>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</si>
  <si>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</si>
  <si>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</si>
  <si>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</si>
  <si>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</si>
  <si>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</si>
  <si>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</si>
  <si>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</si>
  <si>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</si>
  <si>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</si>
  <si>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</si>
  <si>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</si>
  <si>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</si>
  <si>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</si>
  <si>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</si>
  <si>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</si>
  <si>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</si>
  <si>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</si>
  <si>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</si>
  <si>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</si>
  <si>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</si>
  <si>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</si>
  <si>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</si>
  <si>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</si>
  <si>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</si>
  <si>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</si>
  <si>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</si>
  <si>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</si>
  <si>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</si>
  <si>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</si>
  <si>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</si>
  <si>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</si>
  <si>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</si>
  <si>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</si>
  <si>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</si>
  <si>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</si>
  <si>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</si>
  <si>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</si>
  <si>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</si>
  <si>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</si>
  <si>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</si>
  <si>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</si>
  <si>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</si>
  <si>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</si>
  <si>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</si>
  <si>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</si>
  <si>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</si>
  <si>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</si>
  <si>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</si>
  <si>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</si>
  <si>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</si>
  <si>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</si>
  <si>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</si>
  <si>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</si>
  <si>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</si>
  <si>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</si>
  <si>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</si>
  <si>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</si>
  <si>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</si>
  <si>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</si>
  <si>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</si>
  <si>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</si>
  <si>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</si>
  <si>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</si>
  <si>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</si>
  <si>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</si>
  <si>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</si>
  <si>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</si>
  <si>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</si>
  <si>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</si>
  <si>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</si>
  <si>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</si>
  <si>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</si>
  <si>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</si>
  <si>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</si>
  <si>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</si>
  <si>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</si>
  <si>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</si>
  <si>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</si>
  <si>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</si>
  <si>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</si>
  <si>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</si>
  <si>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</si>
  <si>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</si>
  <si>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</si>
  <si>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</si>
  <si>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</si>
  <si>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</si>
  <si>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</si>
  <si>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</si>
  <si>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</si>
  <si>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</si>
  <si>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</si>
  <si>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</si>
  <si>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</si>
  <si>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</si>
  <si>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</si>
  <si>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</si>
  <si>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</si>
  <si>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</si>
  <si>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</si>
  <si>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</si>
  <si>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</si>
  <si>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</si>
  <si>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</si>
  <si>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</si>
  <si>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</si>
  <si>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</si>
  <si>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</si>
  <si>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</si>
  <si>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</si>
  <si>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</si>
  <si>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</si>
  <si>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</si>
  <si>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</si>
  <si>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</si>
  <si>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</si>
  <si>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</si>
  <si>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</si>
  <si>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</si>
  <si>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</si>
  <si>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</si>
  <si>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</si>
  <si>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</si>
  <si>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</si>
  <si>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</si>
  <si>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</si>
  <si>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</si>
  <si>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</si>
  <si>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</si>
  <si>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</si>
  <si>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</si>
  <si>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</si>
  <si>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</si>
  <si>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</si>
  <si>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</si>
  <si>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</si>
  <si>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</si>
  <si>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</si>
  <si>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</si>
  <si>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</si>
  <si>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</si>
  <si>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</si>
  <si>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</si>
  <si>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</si>
  <si>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</si>
  <si>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</si>
  <si>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</si>
  <si>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</si>
  <si>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</si>
  <si>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</si>
  <si>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</si>
  <si>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</si>
  <si>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</si>
  <si>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</si>
  <si>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</si>
  <si>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</si>
  <si>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</si>
  <si>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</si>
  <si>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</si>
  <si>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</si>
  <si>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</si>
  <si>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</si>
  <si>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</si>
  <si>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</si>
  <si>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</si>
  <si>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</si>
  <si>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</si>
  <si>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</si>
  <si>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</si>
  <si>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</si>
  <si>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</si>
  <si>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</si>
  <si>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</si>
  <si>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</si>
  <si>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</si>
  <si>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</si>
  <si>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</si>
  <si>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</si>
  <si>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</si>
  <si>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</si>
  <si>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</si>
  <si>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</si>
  <si>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</si>
  <si>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</si>
  <si>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</si>
  <si>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</si>
  <si>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</si>
  <si>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</si>
  <si>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</si>
  <si>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</si>
  <si>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</si>
  <si>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</si>
  <si>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</si>
  <si>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</si>
  <si>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</si>
  <si>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</si>
  <si>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</si>
  <si>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</si>
  <si>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</si>
  <si>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</si>
  <si>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</si>
  <si>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</si>
  <si>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</si>
  <si>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</si>
  <si>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</si>
  <si>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</si>
  <si>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</si>
  <si>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</si>
  <si>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</si>
  <si>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</si>
  <si>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</si>
  <si>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</si>
  <si>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</si>
  <si>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</si>
  <si>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</si>
  <si>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</si>
  <si>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</si>
  <si>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</si>
  <si>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</si>
  <si>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</si>
  <si>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</si>
  <si>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</si>
  <si>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</si>
  <si>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</si>
  <si>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</si>
  <si>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</si>
  <si>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</si>
  <si>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</si>
  <si>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</si>
  <si>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</si>
  <si>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</si>
  <si>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</si>
  <si>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</si>
  <si>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</si>
  <si>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</si>
  <si>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</si>
  <si>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</si>
  <si>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</si>
  <si>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</si>
  <si>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</si>
  <si>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</si>
  <si>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</si>
  <si>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</si>
  <si>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</si>
  <si>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</si>
  <si>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</si>
  <si>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</si>
  <si>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</si>
  <si>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</si>
  <si>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</si>
  <si>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</si>
  <si>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</si>
  <si>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</si>
  <si>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</si>
  <si>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</si>
  <si>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</si>
  <si>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</si>
  <si>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</si>
  <si>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</si>
  <si>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</si>
  <si>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</si>
  <si>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</si>
  <si>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</si>
  <si>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</si>
  <si>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</si>
  <si>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</si>
  <si>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</si>
  <si>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</si>
  <si>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</si>
  <si>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</si>
  <si>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</si>
  <si>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</si>
  <si>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</si>
  <si>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</si>
  <si>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</si>
  <si>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</si>
  <si>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</si>
  <si>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</si>
  <si>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</si>
  <si>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</si>
  <si>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</si>
  <si>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</si>
  <si>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</si>
  <si>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</si>
  <si>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</si>
  <si>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</si>
  <si>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</si>
  <si>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</si>
  <si>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</si>
  <si>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</si>
  <si>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</si>
  <si>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</si>
  <si>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</si>
  <si>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</si>
  <si>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</si>
  <si>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</si>
  <si>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</si>
  <si>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</si>
  <si>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</si>
  <si>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</si>
  <si>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</si>
  <si>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</si>
  <si>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</si>
  <si>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</si>
  <si>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</si>
  <si>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</si>
  <si>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</si>
  <si>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</si>
  <si>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</si>
  <si>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</si>
  <si>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</si>
  <si>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</si>
  <si>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</si>
  <si>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</si>
  <si>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</si>
  <si>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</si>
  <si>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</si>
  <si>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</si>
  <si>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</si>
  <si>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</si>
  <si>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</si>
  <si>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</si>
  <si>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</si>
  <si>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</si>
  <si>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</si>
  <si>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</si>
  <si>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</si>
  <si>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</si>
  <si>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</si>
  <si>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</si>
  <si>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</si>
  <si>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</si>
  <si>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</si>
  <si>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</si>
  <si>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</si>
  <si>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</si>
  <si>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</si>
  <si>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</si>
  <si>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</si>
  <si>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</si>
  <si>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</si>
  <si>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</si>
  <si>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</si>
  <si>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</si>
  <si>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</si>
  <si>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</si>
  <si>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</si>
  <si>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</si>
  <si>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</si>
  <si>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</si>
  <si>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</si>
  <si>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</si>
  <si>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</si>
  <si>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</si>
  <si>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</si>
  <si>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</si>
  <si>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</si>
  <si>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</si>
  <si>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</si>
  <si>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</si>
  <si>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</si>
  <si>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</si>
  <si>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</si>
  <si>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</si>
  <si>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</si>
  <si>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</si>
  <si>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</si>
  <si>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</si>
  <si>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</si>
  <si>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</si>
  <si>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</si>
  <si>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</si>
  <si>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</si>
  <si>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</si>
  <si>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</si>
  <si>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</si>
  <si>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</si>
  <si>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</si>
  <si>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</si>
  <si>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</si>
  <si>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</si>
  <si>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</si>
  <si>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</si>
  <si>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</si>
  <si>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</si>
  <si>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</si>
  <si>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</si>
  <si>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</si>
  <si>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</si>
  <si>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</si>
  <si>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</si>
  <si>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</si>
  <si>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</si>
  <si>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</si>
  <si>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</si>
  <si>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</si>
  <si>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</si>
  <si>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</si>
  <si>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</si>
  <si>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</si>
  <si>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</si>
  <si>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</si>
  <si>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</si>
  <si>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</si>
  <si>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</si>
  <si>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</si>
  <si>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</si>
  <si>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</si>
  <si>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</si>
  <si>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</si>
  <si>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</si>
  <si>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</si>
  <si>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</si>
  <si>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</si>
  <si>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</si>
  <si>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</si>
  <si>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</si>
  <si>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</si>
  <si>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</si>
  <si>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</si>
  <si>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</si>
  <si>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</si>
  <si>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</si>
  <si>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</si>
  <si>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</si>
  <si>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</si>
  <si>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</si>
  <si>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</si>
  <si>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</si>
  <si>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</si>
  <si>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</si>
  <si>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</si>
  <si>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</si>
  <si>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</si>
  <si>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</si>
  <si>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</si>
  <si>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</si>
  <si>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</si>
  <si>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</si>
  <si>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</si>
  <si>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</si>
  <si>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</si>
  <si>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</si>
  <si>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</si>
  <si>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</si>
  <si>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</si>
  <si>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</si>
  <si>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</si>
  <si>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</si>
  <si>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</si>
  <si>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</si>
  <si>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</si>
  <si>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</si>
  <si>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</si>
  <si>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</si>
  <si>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</si>
  <si>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</si>
  <si>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</si>
  <si>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</si>
  <si>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</si>
  <si>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</si>
  <si>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</si>
  <si>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</si>
  <si>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</si>
  <si>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</si>
  <si>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</si>
  <si>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</si>
  <si>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</si>
  <si>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</si>
  <si>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</si>
  <si>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</si>
  <si>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</si>
  <si>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</si>
  <si>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</si>
  <si>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</si>
  <si>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</si>
  <si>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</si>
  <si>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</si>
  <si>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</si>
  <si>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</si>
  <si>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</si>
  <si>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</si>
  <si>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</si>
  <si>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</si>
  <si>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</si>
  <si>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</si>
  <si>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</si>
  <si>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</si>
  <si>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</si>
  <si>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</si>
  <si>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</si>
  <si>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</si>
  <si>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</si>
  <si>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</si>
  <si>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</si>
  <si>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</si>
  <si>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</si>
  <si>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</si>
  <si>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</si>
  <si>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</si>
  <si>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</si>
  <si>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</si>
  <si>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</si>
  <si>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</si>
  <si>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</si>
  <si>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</si>
  <si>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</si>
  <si>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</si>
  <si>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</si>
  <si>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</si>
  <si>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</si>
  <si>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</si>
  <si>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</si>
  <si>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</si>
  <si>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</si>
  <si>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</si>
  <si>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</si>
  <si>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</si>
  <si>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</si>
  <si>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</si>
  <si>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</si>
  <si>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</si>
  <si>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</si>
  <si>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</si>
  <si>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</si>
  <si>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</si>
  <si>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</si>
  <si>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</si>
  <si>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</si>
  <si>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</si>
  <si>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</si>
  <si>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</si>
  <si>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</si>
  <si>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</si>
  <si>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</si>
  <si>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</si>
  <si>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</si>
  <si>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</si>
  <si>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</si>
  <si>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</si>
  <si>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</si>
  <si>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</si>
  <si>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</si>
  <si>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</si>
  <si>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</si>
  <si>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</si>
  <si>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</si>
  <si>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</si>
  <si>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</si>
  <si>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</si>
  <si>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</si>
  <si>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</si>
  <si>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</si>
  <si>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</si>
  <si>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</si>
  <si>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</si>
  <si>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</si>
  <si>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</si>
  <si>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</si>
  <si>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</si>
  <si>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</si>
  <si>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</si>
  <si>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</si>
  <si>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</si>
  <si>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</si>
  <si>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</si>
  <si>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</si>
  <si>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</si>
  <si>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</si>
  <si>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</si>
  <si>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</si>
  <si>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</si>
  <si>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</si>
  <si>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</si>
  <si>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</si>
  <si>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</si>
  <si>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</si>
  <si>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</si>
  <si>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</si>
  <si>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</si>
  <si>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</si>
  <si>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</si>
  <si>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</si>
  <si>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</si>
  <si>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</si>
  <si>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</si>
  <si>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</si>
  <si>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</si>
  <si>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</si>
  <si>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</si>
  <si>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</si>
  <si>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</si>
  <si>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</si>
  <si>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</si>
  <si>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</si>
  <si>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</si>
  <si>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</si>
  <si>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</si>
  <si>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</si>
  <si>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</si>
  <si>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</si>
  <si>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</si>
  <si>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</si>
  <si>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</si>
  <si>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</si>
  <si>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</si>
  <si>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</si>
  <si>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</si>
  <si>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</si>
  <si>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</si>
  <si>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</si>
  <si>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</si>
  <si>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</si>
  <si>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</si>
  <si>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</si>
  <si>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</si>
  <si>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</si>
  <si>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</si>
  <si>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</si>
  <si>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</si>
  <si>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</si>
  <si>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</si>
  <si>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</si>
  <si>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</si>
  <si>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</si>
  <si>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</si>
  <si>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</si>
  <si>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</si>
  <si>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</si>
  <si>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</si>
  <si>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</si>
  <si>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</si>
  <si>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</si>
  <si>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</si>
  <si>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</si>
  <si>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</si>
  <si>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</si>
  <si>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</si>
  <si>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</si>
  <si>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</si>
  <si>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</si>
  <si>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</si>
  <si>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</si>
  <si>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</si>
  <si>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</si>
  <si>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</si>
  <si>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</si>
  <si>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</si>
  <si>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</si>
  <si>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</si>
  <si>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</si>
  <si>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</si>
  <si>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</si>
  <si>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</si>
  <si>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</si>
  <si>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</si>
  <si>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</si>
  <si>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</si>
  <si>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</si>
  <si>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</si>
  <si>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</si>
  <si>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</si>
  <si>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</si>
  <si>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</si>
  <si>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</si>
  <si>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</si>
  <si>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</si>
  <si>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</si>
  <si>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</si>
  <si>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</si>
  <si>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</si>
  <si>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</si>
  <si>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</si>
  <si>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</si>
  <si>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</si>
  <si>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</si>
  <si>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</si>
  <si>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</si>
  <si>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</si>
  <si>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</si>
  <si>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</si>
  <si>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</si>
  <si>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</si>
  <si>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</si>
  <si>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</si>
  <si>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</si>
  <si>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</si>
  <si>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</si>
  <si>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</si>
  <si>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</si>
  <si>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</si>
  <si>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</si>
  <si>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</si>
  <si>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</si>
  <si>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</si>
  <si>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</si>
  <si>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</si>
  <si>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</si>
  <si>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</si>
  <si>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</si>
  <si>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</si>
  <si>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</si>
  <si>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</si>
  <si>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</si>
  <si>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</si>
  <si>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</si>
  <si>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</si>
  <si>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</si>
  <si>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</si>
  <si>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</si>
  <si>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</si>
  <si>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</si>
  <si>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</si>
  <si>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</si>
  <si>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</si>
  <si>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</si>
  <si>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</si>
  <si>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</si>
  <si>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</si>
  <si>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</si>
  <si>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</si>
  <si>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</si>
  <si>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</si>
  <si>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</si>
  <si>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</si>
  <si>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</si>
  <si>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</si>
  <si>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</si>
  <si>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</si>
  <si>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</si>
  <si>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</si>
  <si>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</si>
  <si>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</si>
  <si>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</si>
  <si>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</si>
  <si>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</si>
  <si>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</si>
  <si>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</si>
  <si>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</si>
  <si>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</si>
  <si>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</si>
  <si>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</si>
  <si>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</si>
  <si>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</si>
  <si>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</si>
  <si>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</si>
  <si>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</si>
  <si>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</si>
  <si>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</si>
  <si>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</si>
  <si>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</si>
  <si>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</si>
  <si>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</si>
  <si>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</si>
  <si>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</si>
  <si>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</si>
  <si>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</si>
  <si>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</si>
  <si>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</si>
  <si>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</si>
  <si>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</si>
  <si>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</si>
  <si>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</si>
  <si>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</si>
  <si>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</si>
  <si>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</si>
  <si>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</si>
  <si>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</si>
  <si>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</si>
  <si>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</si>
  <si>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</si>
  <si>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</si>
  <si>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</si>
  <si>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</si>
  <si>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</si>
  <si>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</si>
  <si>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</si>
  <si>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</si>
  <si>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</si>
  <si>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</si>
  <si>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</si>
  <si>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</si>
  <si>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</si>
  <si>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</si>
  <si>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</si>
  <si>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</si>
  <si>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</si>
  <si>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</si>
  <si>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</si>
  <si>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</si>
  <si>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</si>
  <si>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</si>
  <si>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</si>
  <si>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</si>
  <si>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</si>
  <si>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</si>
  <si>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</si>
  <si>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</si>
  <si>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</si>
  <si>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</si>
  <si>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</si>
  <si>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</si>
  <si>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</si>
  <si>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</si>
  <si>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</si>
  <si>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</si>
  <si>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</si>
  <si>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</si>
  <si>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</si>
  <si>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</si>
  <si>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</si>
  <si>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</si>
  <si>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</si>
  <si>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</si>
  <si>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</si>
  <si>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</si>
  <si>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</si>
  <si>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</si>
  <si>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</si>
  <si>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</si>
  <si>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</si>
  <si>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</si>
  <si>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</si>
  <si>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</si>
  <si>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</si>
  <si>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</si>
  <si>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</si>
  <si>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</si>
  <si>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</si>
  <si>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</si>
  <si>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</si>
  <si>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</si>
  <si>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</si>
  <si>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</si>
  <si>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</si>
  <si>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</si>
  <si>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</si>
  <si>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</si>
  <si>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</si>
  <si>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</si>
  <si>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</si>
  <si>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</si>
  <si>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</si>
  <si>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</si>
  <si>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</si>
  <si>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</si>
  <si>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</si>
  <si>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</si>
  <si>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</si>
  <si>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</si>
  <si>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</si>
  <si>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</si>
  <si>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</si>
  <si>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</si>
  <si>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</si>
  <si>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</si>
  <si>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</si>
  <si>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</si>
  <si>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</si>
  <si>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</si>
  <si>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</si>
  <si>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</si>
  <si>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</si>
  <si>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</si>
  <si>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</si>
  <si>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</si>
  <si>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</si>
  <si>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</si>
  <si>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</si>
  <si>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</si>
  <si>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</si>
  <si>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</si>
  <si>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</si>
  <si>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</si>
  <si>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</si>
  <si>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</si>
  <si>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</si>
  <si>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</si>
  <si>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</si>
  <si>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</si>
  <si>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</si>
  <si>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</si>
  <si>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</si>
  <si>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</si>
  <si>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</si>
  <si>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</si>
  <si>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</si>
  <si>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</si>
  <si>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</si>
  <si>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</si>
  <si>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</si>
  <si>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</si>
  <si>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</si>
  <si>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</si>
  <si>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</si>
  <si>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</si>
  <si>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</si>
  <si>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</si>
  <si>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</si>
  <si>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</si>
  <si>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</si>
  <si>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</si>
  <si>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</si>
  <si>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</si>
  <si>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</si>
  <si>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</si>
  <si>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</si>
  <si>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</si>
  <si>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</si>
  <si>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</si>
  <si>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</si>
  <si>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</si>
  <si>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</si>
  <si>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</si>
  <si>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</si>
  <si>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</si>
  <si>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</si>
  <si>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</si>
  <si>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</si>
  <si>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</si>
  <si>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</si>
  <si>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</si>
  <si>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</si>
  <si>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</si>
  <si>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</si>
  <si>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</si>
  <si>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</si>
  <si>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</si>
  <si>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</si>
  <si>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</si>
  <si>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</si>
  <si>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</si>
  <si>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</si>
  <si>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</si>
  <si>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</si>
  <si>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</si>
  <si>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</si>
  <si>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</si>
  <si>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</si>
  <si>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</si>
  <si>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</si>
  <si>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</si>
  <si>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</si>
  <si>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</si>
  <si>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</si>
  <si>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</si>
  <si>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</si>
  <si>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</si>
  <si>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</si>
  <si>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</si>
  <si>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</si>
  <si>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</si>
  <si>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</si>
  <si>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</si>
  <si>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</si>
  <si>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</si>
  <si>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</si>
  <si>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</si>
  <si>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</si>
  <si>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</si>
  <si>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</si>
  <si>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</si>
  <si>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</si>
  <si>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</si>
  <si>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</si>
  <si>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</si>
  <si>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</si>
  <si>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</si>
  <si>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</si>
  <si>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</si>
  <si>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</si>
  <si>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</si>
  <si>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</si>
  <si>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</si>
  <si>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</si>
  <si>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</si>
  <si>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</si>
  <si>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</si>
  <si>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</si>
  <si>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</si>
  <si>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</si>
  <si>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</si>
  <si>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</si>
  <si>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</si>
  <si>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</si>
  <si>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</si>
  <si>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</si>
  <si>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</si>
  <si>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</si>
  <si>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</si>
  <si>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</si>
  <si>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</si>
  <si>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</si>
  <si>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</si>
  <si>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</si>
  <si>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</si>
  <si>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</si>
  <si>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</si>
  <si>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</si>
  <si>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</si>
  <si>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</si>
  <si>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</si>
  <si>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</si>
  <si>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</si>
  <si>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</si>
  <si>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</si>
  <si>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</si>
  <si>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</si>
  <si>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</si>
  <si>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</si>
  <si>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</si>
  <si>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</si>
  <si>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</si>
  <si>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</si>
  <si>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</si>
  <si>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</si>
  <si>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</si>
  <si>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</si>
  <si>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</si>
  <si>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</si>
  <si>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</si>
  <si>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</si>
  <si>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</si>
  <si>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</si>
  <si>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</si>
  <si>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</si>
  <si>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</si>
  <si>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</si>
  <si>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</si>
  <si>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</si>
  <si>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</si>
  <si>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</si>
  <si>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</si>
  <si>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</si>
  <si>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</si>
  <si>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</si>
  <si>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</si>
  <si>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</si>
  <si>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</si>
  <si>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</si>
  <si>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</si>
  <si>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</si>
  <si>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</si>
  <si>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</si>
  <si>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</si>
  <si>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</si>
  <si>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</si>
  <si>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</si>
  <si>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</si>
  <si>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</si>
  <si>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</si>
  <si>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</si>
  <si>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</si>
  <si>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</si>
  <si>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</si>
  <si>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</si>
  <si>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</si>
  <si>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</si>
  <si>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</si>
  <si>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</si>
  <si>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</si>
  <si>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</si>
  <si>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</si>
  <si>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</si>
  <si>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</si>
  <si>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</si>
  <si>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</si>
  <si>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</si>
  <si>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</si>
  <si>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</si>
  <si>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</si>
  <si>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</si>
  <si>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</si>
  <si>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</si>
  <si>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</si>
  <si>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</si>
  <si>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</si>
  <si>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</si>
  <si>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</si>
  <si>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</si>
  <si>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</si>
  <si>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</si>
  <si>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</si>
  <si>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</si>
  <si>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</si>
  <si>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</si>
  <si>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</si>
  <si>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</si>
  <si>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</si>
  <si>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</si>
  <si>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</si>
  <si>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</si>
  <si>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</si>
  <si>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</si>
  <si>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</si>
  <si>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</si>
  <si>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</si>
  <si>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</si>
  <si>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</si>
  <si>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</si>
  <si>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</si>
  <si>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</si>
  <si>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</si>
  <si>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</si>
  <si>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</si>
  <si>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</si>
  <si>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</si>
  <si>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</si>
  <si>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</si>
  <si>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</si>
  <si>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</si>
  <si>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</si>
  <si>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</si>
  <si>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</si>
  <si>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</si>
  <si>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</si>
  <si>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</si>
  <si>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</si>
  <si>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</si>
  <si>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</si>
  <si>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</si>
  <si>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</si>
  <si>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</si>
  <si>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</si>
  <si>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</si>
  <si>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</si>
  <si>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</si>
  <si>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</si>
  <si>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</si>
  <si>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</si>
  <si>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</si>
  <si>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</si>
  <si>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</si>
  <si>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</si>
  <si>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</si>
  <si>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</si>
  <si>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</si>
  <si>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</si>
  <si>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</si>
  <si>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</si>
  <si>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</si>
  <si>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</si>
  <si>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</si>
  <si>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</si>
  <si>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</si>
  <si>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</si>
  <si>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</si>
  <si>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</si>
  <si>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</si>
  <si>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</si>
  <si>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</si>
  <si>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</si>
  <si>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</si>
  <si>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</si>
  <si>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</si>
  <si>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</si>
  <si>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</si>
  <si>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</si>
  <si>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</si>
  <si>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</si>
  <si>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</si>
  <si>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</si>
  <si>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</si>
  <si>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</si>
  <si>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</si>
  <si>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</si>
  <si>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</si>
  <si>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</si>
  <si>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</si>
  <si>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</si>
  <si>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</si>
  <si>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</si>
  <si>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</si>
  <si>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</si>
  <si>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</si>
  <si>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</si>
  <si>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</si>
  <si>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</si>
  <si>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</si>
  <si>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</si>
  <si>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</si>
  <si>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</si>
  <si>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</si>
  <si>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</si>
  <si>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</si>
  <si>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</si>
  <si>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</si>
  <si>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</si>
  <si>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</si>
  <si>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</si>
  <si>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</si>
  <si>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</si>
  <si>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</si>
  <si>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</si>
  <si>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</si>
  <si>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</si>
  <si>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</si>
  <si>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</si>
  <si>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</si>
  <si>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</si>
  <si>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</si>
  <si>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</si>
  <si>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</si>
  <si>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</si>
  <si>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</si>
  <si>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</si>
  <si>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</si>
  <si>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</si>
  <si>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</si>
  <si>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</si>
  <si>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</si>
  <si>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</si>
  <si>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</si>
  <si>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</si>
  <si>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</si>
  <si>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</si>
  <si>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</si>
  <si>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</si>
  <si>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</si>
  <si>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</si>
  <si>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</si>
  <si>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</si>
  <si>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</si>
  <si>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</si>
  <si>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</si>
  <si>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</si>
  <si>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</si>
  <si>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</si>
  <si>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</si>
  <si>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</si>
  <si>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</si>
  <si>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</si>
  <si>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</si>
  <si>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</si>
  <si>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</si>
  <si>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</si>
  <si>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</si>
  <si>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</si>
  <si>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</si>
  <si>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</si>
  <si>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</si>
  <si>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</si>
  <si>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</si>
  <si>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</si>
  <si>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</si>
  <si>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</si>
  <si>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</si>
  <si>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</si>
  <si>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</si>
  <si>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</si>
  <si>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</si>
  <si>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</si>
  <si>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</si>
  <si>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</si>
  <si>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</si>
  <si>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</si>
  <si>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</si>
  <si>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</si>
  <si>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</si>
  <si>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</si>
  <si>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</si>
  <si>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</si>
  <si>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</si>
  <si>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</si>
  <si>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</si>
  <si>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</si>
  <si>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</si>
  <si>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</si>
  <si>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</si>
  <si>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</si>
  <si>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</si>
  <si>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</si>
  <si>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</si>
  <si>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</si>
  <si>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</si>
  <si>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</si>
  <si>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</si>
  <si>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</si>
  <si>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</si>
  <si>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</si>
  <si>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</si>
  <si>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</si>
  <si>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</si>
  <si>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</si>
  <si>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</si>
  <si>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</si>
  <si>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</si>
  <si>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</si>
  <si>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</si>
  <si>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</si>
  <si>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</si>
  <si>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</si>
  <si>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</si>
  <si>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</si>
  <si>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</si>
  <si>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</si>
  <si>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</si>
  <si>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</si>
  <si>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</si>
  <si>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</si>
  <si>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</si>
  <si>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</si>
  <si>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</si>
  <si>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</si>
  <si>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</si>
  <si>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</si>
  <si>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</si>
  <si>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</si>
  <si>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</si>
  <si>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</si>
  <si>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</si>
  <si>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</si>
  <si>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</si>
  <si>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</si>
  <si>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</si>
  <si>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</si>
  <si>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</si>
  <si>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</si>
  <si>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</si>
  <si>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</si>
  <si>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</si>
  <si>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</si>
  <si>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</si>
  <si>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</si>
  <si>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</si>
  <si>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</si>
  <si>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</si>
  <si>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</si>
  <si>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</si>
  <si>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</si>
  <si>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</si>
  <si>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</si>
  <si>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</si>
  <si>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</si>
  <si>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</si>
  <si>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</si>
  <si>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</si>
  <si>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</si>
  <si>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</si>
  <si>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</si>
  <si>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</si>
  <si>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</si>
  <si>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</si>
  <si>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</si>
  <si>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</si>
  <si>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</si>
  <si>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</si>
  <si>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</si>
  <si>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</si>
  <si>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</si>
  <si>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</si>
  <si>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</si>
  <si>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</si>
  <si>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</si>
  <si>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</si>
  <si>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</si>
  <si>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</si>
  <si>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</si>
  <si>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</si>
  <si>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</si>
  <si>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</si>
  <si>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</si>
  <si>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</si>
  <si>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</si>
  <si>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</si>
  <si>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</si>
  <si>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</si>
  <si>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</si>
  <si>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</si>
  <si>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</si>
  <si>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</si>
  <si>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</si>
  <si>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</si>
  <si>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</si>
  <si>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</si>
  <si>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</si>
  <si>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</si>
  <si>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</si>
  <si>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</si>
  <si>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</si>
  <si>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</si>
  <si>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</si>
  <si>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</si>
  <si>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</si>
  <si>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</si>
  <si>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</si>
  <si>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</si>
  <si>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</si>
  <si>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</si>
  <si>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</si>
  <si>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</si>
  <si>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</si>
  <si>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</si>
  <si>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</si>
  <si>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</si>
  <si>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</si>
  <si>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</si>
  <si>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</si>
  <si>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</si>
  <si>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</si>
  <si>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</si>
  <si>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</si>
  <si>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</si>
  <si>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</si>
  <si>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</si>
  <si>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</si>
  <si>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</si>
  <si>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</si>
  <si>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</si>
  <si>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</si>
  <si>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</si>
  <si>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</si>
  <si>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</si>
  <si>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</si>
  <si>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</si>
  <si>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</si>
  <si>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</si>
  <si>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</si>
  <si>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</si>
  <si>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</si>
  <si>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</si>
  <si>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</si>
  <si>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</si>
  <si>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</si>
  <si>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</si>
  <si>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</si>
  <si>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</si>
  <si>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</si>
  <si>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</si>
  <si>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</si>
  <si>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</si>
  <si>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</si>
  <si>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</si>
  <si>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</si>
  <si>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</si>
  <si>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</si>
  <si>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</si>
  <si>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</si>
  <si>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</si>
  <si>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</si>
  <si>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</si>
  <si>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</si>
  <si>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</si>
  <si>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</si>
  <si>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</si>
  <si>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</si>
  <si>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</si>
  <si>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</si>
  <si>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</si>
  <si>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</si>
  <si>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</si>
  <si>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</si>
  <si>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</si>
  <si>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</si>
  <si>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</si>
  <si>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</si>
  <si>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</si>
  <si>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</si>
  <si>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</si>
  <si>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</si>
  <si>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</si>
  <si>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</si>
  <si>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</si>
  <si>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</si>
  <si>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</si>
  <si>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</si>
  <si>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</si>
  <si>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</si>
  <si>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</si>
  <si>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</si>
  <si>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</si>
  <si>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</si>
  <si>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</si>
  <si>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</si>
  <si>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</si>
  <si>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</si>
  <si>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</si>
  <si>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</si>
  <si>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</si>
  <si>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</si>
  <si>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</si>
  <si>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</si>
  <si>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</si>
  <si>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</si>
  <si>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</si>
  <si>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</si>
  <si>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</si>
  <si>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</si>
  <si>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</si>
  <si>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</si>
  <si>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</si>
  <si>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</si>
  <si>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</si>
  <si>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</si>
  <si>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</si>
  <si>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</si>
  <si>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</si>
  <si>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</si>
  <si>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</si>
  <si>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</si>
  <si>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</si>
  <si>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</si>
  <si>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</si>
  <si>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</si>
  <si>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</si>
  <si>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</si>
  <si>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</si>
  <si>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</si>
  <si>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</si>
  <si>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</si>
  <si>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</si>
  <si>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</si>
  <si>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</si>
  <si>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</si>
  <si>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</si>
  <si>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</si>
  <si>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</si>
  <si>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</si>
  <si>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</si>
  <si>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</si>
  <si>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</si>
  <si>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</si>
  <si>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</si>
  <si>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</si>
  <si>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</si>
  <si>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</si>
  <si>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</si>
  <si>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</si>
  <si>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</si>
  <si>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</si>
  <si>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</si>
  <si>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</si>
  <si>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</si>
  <si>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</si>
  <si>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</si>
  <si>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</si>
  <si>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</si>
  <si>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</si>
  <si>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</si>
  <si>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</si>
  <si>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</si>
  <si>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</si>
  <si>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</si>
  <si>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</si>
  <si>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</si>
  <si>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</si>
  <si>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</si>
  <si>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</si>
  <si>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</si>
  <si>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</si>
  <si>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</si>
  <si>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</si>
  <si>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</si>
  <si>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</si>
  <si>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</si>
  <si>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</si>
  <si>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</si>
  <si>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</si>
  <si>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</si>
  <si>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</si>
  <si>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</si>
  <si>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</si>
  <si>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</si>
  <si>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</si>
  <si>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</si>
  <si>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</si>
  <si>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</si>
  <si>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</si>
  <si>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</si>
  <si>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</si>
  <si>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</si>
  <si>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</si>
  <si>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</si>
  <si>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</si>
  <si>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</si>
  <si>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</si>
  <si>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</si>
  <si>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</si>
  <si>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</si>
  <si>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</si>
  <si>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</si>
  <si>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</si>
  <si>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</si>
  <si>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</si>
  <si>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</si>
  <si>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</si>
  <si>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</si>
  <si>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</si>
  <si>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</si>
  <si>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</si>
  <si>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</si>
  <si>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</si>
  <si>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</si>
  <si>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</si>
  <si>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</si>
  <si>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</si>
  <si>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</si>
  <si>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</si>
  <si>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</si>
  <si>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</si>
  <si>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</si>
  <si>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</si>
  <si>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</si>
  <si>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</si>
  <si>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</si>
  <si>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</si>
  <si>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</si>
  <si>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</si>
  <si>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</si>
  <si>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</si>
  <si>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</si>
  <si>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</si>
  <si>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</si>
  <si>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</si>
  <si>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</si>
  <si>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</si>
  <si>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</si>
  <si>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</si>
  <si>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</si>
  <si>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</si>
  <si>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</si>
  <si>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</si>
  <si>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</si>
  <si>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</si>
  <si>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</si>
  <si>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</si>
  <si>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</si>
  <si>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</si>
  <si>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</si>
  <si>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</si>
  <si>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</si>
  <si>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</si>
  <si>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</si>
  <si>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</si>
  <si>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</si>
  <si>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</si>
  <si>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</si>
  <si>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</si>
  <si>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</si>
  <si>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</si>
  <si>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</si>
  <si>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</si>
  <si>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</si>
  <si>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</si>
  <si>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</si>
  <si>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</si>
  <si>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</si>
  <si>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</si>
  <si>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</si>
  <si>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</si>
  <si>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</si>
  <si>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</si>
  <si>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</si>
  <si>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</si>
  <si>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</si>
  <si>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</si>
  <si>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</si>
  <si>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</si>
  <si>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</si>
  <si>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</si>
  <si>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</si>
  <si>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</si>
  <si>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</si>
  <si>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</si>
  <si>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</si>
  <si>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</si>
  <si>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</si>
  <si>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</si>
  <si>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</si>
  <si>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</si>
  <si>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</si>
  <si>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</si>
  <si>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</si>
  <si>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</si>
  <si>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</si>
  <si>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</si>
  <si>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</si>
  <si>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</si>
  <si>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</si>
  <si>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</si>
  <si>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</si>
  <si>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</si>
  <si>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</si>
  <si>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</si>
  <si>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</si>
  <si>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</si>
  <si>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</si>
  <si>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</si>
  <si>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</si>
  <si>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</si>
  <si>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</si>
  <si>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</si>
  <si>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</si>
  <si>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</si>
  <si>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</si>
  <si>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</si>
  <si>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</si>
  <si>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</si>
  <si>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</si>
  <si>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</si>
  <si>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</si>
  <si>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</si>
  <si>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</si>
  <si>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</si>
  <si>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</si>
  <si>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</si>
  <si>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</si>
  <si>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</si>
  <si>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</si>
  <si>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</si>
  <si>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</si>
  <si>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</si>
  <si>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</si>
  <si>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</si>
  <si>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</si>
  <si>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</si>
  <si>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</si>
  <si>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</si>
  <si>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</si>
  <si>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</si>
  <si>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</si>
  <si>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</si>
  <si>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</si>
  <si>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</si>
  <si>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</si>
  <si>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</si>
  <si>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</si>
  <si>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</si>
  <si>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</si>
  <si>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</si>
  <si>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</si>
  <si>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</si>
  <si>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</si>
  <si>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</si>
  <si>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</si>
  <si>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</si>
  <si>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</si>
  <si>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</si>
  <si>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</si>
  <si>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</si>
  <si>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</si>
  <si>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</si>
  <si>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</si>
  <si>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</si>
  <si>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</si>
  <si>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</si>
  <si>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</si>
  <si>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</si>
  <si>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</si>
  <si>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</si>
  <si>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</si>
  <si>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</si>
  <si>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</si>
  <si>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</si>
  <si>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</si>
  <si>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</si>
  <si>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</si>
  <si>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</si>
  <si>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</si>
  <si>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</si>
  <si>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</si>
  <si>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</si>
  <si>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</si>
  <si>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</si>
  <si>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</si>
  <si>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</si>
  <si>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</si>
  <si>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</si>
  <si>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</si>
  <si>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</si>
  <si>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</si>
  <si>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</si>
  <si>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</si>
  <si>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</si>
  <si>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</si>
  <si>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</si>
  <si>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</si>
  <si>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</si>
  <si>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</si>
  <si>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</si>
  <si>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</si>
  <si>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</si>
  <si>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</si>
  <si>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</si>
  <si>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</si>
  <si>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</si>
  <si>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</si>
  <si>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</si>
  <si>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</si>
  <si>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</si>
  <si>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</si>
  <si>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</si>
  <si>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</si>
  <si>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</si>
  <si>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</si>
  <si>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</si>
  <si>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</si>
  <si>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</si>
  <si>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</si>
  <si>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</si>
  <si>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</si>
  <si>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</si>
  <si>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</si>
  <si>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</si>
  <si>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</si>
  <si>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</si>
  <si>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</si>
  <si>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</si>
  <si>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</si>
  <si>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</si>
  <si>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</si>
  <si>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</si>
  <si>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</si>
  <si>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</si>
  <si>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</si>
  <si>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</si>
  <si>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</si>
  <si>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</si>
  <si>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</si>
  <si>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</si>
  <si>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</si>
  <si>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</si>
  <si>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</si>
  <si>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</si>
  <si>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</si>
  <si>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</si>
  <si>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</si>
  <si>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</si>
  <si>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</si>
  <si>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</si>
  <si>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</si>
  <si>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</si>
  <si>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</si>
  <si>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</si>
  <si>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</si>
  <si>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</si>
  <si>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</si>
  <si>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</si>
  <si>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</si>
  <si>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</si>
  <si>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</si>
  <si>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</si>
  <si>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</si>
  <si>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</si>
  <si>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</si>
  <si>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</si>
  <si>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</si>
  <si>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</si>
  <si>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</si>
  <si>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</si>
  <si>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</si>
  <si>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</si>
  <si>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</si>
  <si>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</si>
  <si>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</si>
  <si>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</si>
  <si>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</si>
  <si>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</si>
  <si>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</si>
  <si>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</si>
  <si>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</si>
  <si>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</si>
  <si>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</si>
  <si>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</si>
  <si>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</si>
  <si>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</si>
  <si>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</si>
  <si>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</si>
  <si>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</si>
  <si>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</si>
  <si>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</si>
  <si>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</si>
  <si>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</si>
  <si>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</si>
  <si>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</si>
  <si>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</si>
  <si>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</si>
  <si>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</si>
  <si>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</si>
  <si>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</si>
  <si>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</si>
  <si>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</si>
  <si>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</si>
  <si>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</si>
  <si>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</si>
  <si>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</si>
  <si>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</si>
  <si>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</si>
  <si>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</si>
  <si>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</si>
  <si>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</si>
  <si>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</si>
  <si>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</si>
  <si>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</si>
  <si>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</si>
  <si>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</si>
  <si>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</si>
  <si>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</si>
  <si>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</si>
  <si>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</si>
  <si>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</si>
  <si>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</si>
  <si>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</si>
  <si>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</si>
  <si>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</si>
  <si>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</si>
  <si>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</si>
  <si>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</si>
  <si>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</si>
  <si>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</si>
  <si>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</si>
  <si>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</si>
  <si>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</si>
  <si>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</si>
  <si>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</si>
  <si>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</si>
  <si>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</si>
  <si>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</si>
  <si>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</si>
  <si>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</si>
  <si>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</si>
  <si>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</si>
  <si>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</si>
  <si>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</si>
  <si>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</si>
  <si>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</si>
  <si>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</si>
  <si>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</si>
  <si>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</si>
  <si>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</si>
  <si>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</si>
  <si>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</si>
  <si>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</si>
  <si>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</si>
  <si>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</si>
  <si>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</si>
  <si>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</si>
  <si>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</si>
  <si>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</si>
  <si>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</si>
  <si>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</si>
  <si>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</si>
  <si>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</si>
  <si>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</si>
  <si>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</si>
  <si>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</si>
  <si>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</si>
  <si>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</si>
  <si>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</si>
  <si>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</si>
  <si>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</si>
  <si>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</si>
  <si>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</si>
  <si>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</si>
  <si>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</si>
  <si>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</si>
  <si>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</si>
  <si>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</si>
  <si>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</si>
  <si>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</si>
  <si>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</si>
  <si>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</si>
  <si>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</si>
  <si>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</si>
  <si>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</si>
  <si>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</si>
  <si>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</si>
  <si>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</si>
  <si>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</si>
  <si>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</si>
  <si>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</si>
  <si>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</si>
  <si>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</si>
  <si>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</si>
  <si>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</si>
  <si>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</si>
  <si>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</si>
  <si>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</si>
  <si>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</si>
  <si>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</si>
  <si>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</si>
  <si>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</si>
  <si>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</si>
  <si>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</si>
  <si>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</si>
  <si>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</si>
  <si>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</si>
  <si>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</si>
  <si>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</si>
  <si>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</si>
  <si>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</si>
  <si>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</si>
  <si>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</si>
  <si>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</si>
  <si>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</si>
  <si>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</si>
  <si>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</si>
  <si>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</si>
  <si>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</si>
  <si>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</si>
  <si>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</si>
  <si>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</si>
  <si>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</si>
  <si>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</si>
  <si>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</si>
  <si>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</si>
  <si>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</si>
  <si>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</si>
  <si>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</si>
  <si>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</si>
  <si>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</si>
  <si>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</si>
  <si>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</si>
  <si>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</si>
  <si>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</si>
  <si>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</si>
  <si>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</si>
  <si>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</si>
  <si>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</si>
  <si>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</si>
  <si>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</si>
  <si>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</si>
  <si>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</si>
  <si>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</si>
  <si>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</si>
  <si>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</si>
  <si>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</si>
  <si>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</si>
  <si>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</si>
  <si>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</si>
  <si>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</si>
  <si>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</si>
  <si>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</si>
  <si>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</si>
  <si>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</si>
  <si>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</si>
  <si>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</si>
  <si>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</si>
  <si>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</si>
  <si>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</si>
  <si>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</si>
  <si>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</si>
  <si>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</si>
  <si>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</si>
  <si>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</si>
  <si>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</si>
  <si>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</si>
  <si>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</si>
  <si>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</si>
  <si>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</si>
  <si>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</si>
  <si>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</si>
  <si>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</si>
  <si>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</si>
  <si>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</si>
  <si>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</si>
  <si>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</si>
  <si>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</si>
  <si>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</si>
  <si>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</si>
  <si>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</si>
  <si>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</si>
  <si>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</si>
  <si>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</si>
  <si>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</si>
  <si>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</si>
  <si>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</si>
  <si>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</si>
  <si>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</si>
  <si>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</si>
  <si>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</si>
  <si>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</si>
  <si>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</si>
  <si>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</si>
  <si>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</si>
  <si>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</si>
  <si>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</si>
  <si>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</si>
  <si>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</si>
  <si>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</si>
  <si>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</si>
  <si>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</si>
  <si>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</si>
  <si>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</si>
  <si>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</si>
  <si>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</si>
  <si>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</si>
  <si>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</si>
  <si>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</si>
  <si>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</si>
  <si>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</si>
  <si>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</si>
  <si>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</si>
  <si>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</si>
  <si>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</si>
  <si>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</si>
  <si>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</si>
  <si>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</si>
  <si>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</si>
  <si>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</si>
  <si>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</si>
  <si>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</si>
  <si>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</si>
  <si>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</si>
  <si>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</si>
  <si>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</si>
  <si>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</si>
  <si>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</si>
  <si>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</si>
  <si>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</si>
  <si>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</si>
  <si>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</si>
  <si>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</si>
  <si>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</si>
  <si>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</si>
  <si>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</si>
  <si>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</si>
  <si>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</si>
  <si>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</si>
  <si>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</si>
  <si>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</si>
  <si>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</si>
  <si>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</si>
  <si>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</si>
  <si>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</si>
  <si>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</si>
  <si>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</si>
  <si>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</si>
  <si>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</si>
  <si>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</si>
  <si>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</si>
  <si>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</si>
  <si>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</si>
  <si>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</si>
  <si>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</si>
  <si>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</si>
  <si>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</si>
  <si>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</si>
  <si>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</si>
  <si>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</si>
  <si>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</si>
  <si>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</si>
  <si>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</si>
  <si>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</si>
  <si>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</si>
  <si>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</si>
  <si>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</si>
  <si>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</si>
  <si>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</si>
  <si>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</si>
  <si>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</si>
  <si>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</si>
  <si>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</si>
  <si>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</si>
  <si>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</si>
  <si>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</si>
  <si>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</si>
  <si>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</si>
  <si>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</si>
  <si>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</si>
  <si>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</si>
  <si>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</si>
  <si>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</si>
  <si>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</si>
  <si>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</si>
  <si>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</si>
  <si>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</si>
  <si>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</si>
  <si>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</si>
  <si>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</si>
  <si>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</si>
  <si>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</si>
  <si>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</si>
  <si>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</si>
  <si>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</si>
  <si>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</si>
  <si>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</si>
  <si>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</si>
  <si>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</si>
  <si>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</si>
  <si>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</si>
  <si>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</si>
  <si>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</si>
  <si>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</si>
  <si>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</si>
  <si>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</si>
  <si>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</si>
  <si>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</si>
  <si>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</si>
  <si>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</si>
  <si>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</si>
  <si>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</si>
  <si>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</si>
  <si>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</si>
  <si>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</si>
  <si>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</si>
  <si>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</si>
  <si>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</si>
  <si>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</si>
  <si>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</si>
  <si>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</si>
  <si>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</si>
  <si>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</si>
  <si>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</si>
  <si>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</si>
  <si>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</si>
  <si>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</si>
  <si>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</si>
  <si>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</si>
  <si>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</si>
  <si>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</si>
  <si>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</si>
  <si>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</si>
  <si>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</si>
  <si>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</si>
  <si>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</si>
  <si>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</si>
  <si>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</si>
  <si>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</si>
  <si>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</si>
  <si>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</si>
  <si>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</si>
  <si>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</si>
  <si>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</si>
  <si>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</si>
  <si>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</si>
  <si>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</si>
  <si>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</si>
  <si>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</si>
  <si>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</si>
  <si>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</si>
  <si>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</si>
  <si>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</si>
  <si>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</si>
  <si>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</si>
  <si>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</si>
  <si>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</si>
  <si>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</si>
  <si>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</si>
  <si>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</si>
  <si>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</si>
  <si>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</si>
  <si>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</si>
  <si>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</si>
  <si>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</si>
  <si>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</si>
  <si>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</si>
  <si>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</si>
  <si>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</si>
  <si>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</si>
  <si>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</si>
  <si>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</si>
  <si>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</si>
  <si>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</si>
  <si>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</si>
  <si>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</si>
  <si>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</si>
  <si>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</si>
  <si>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</si>
  <si>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</si>
  <si>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</si>
  <si>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</si>
  <si>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</si>
  <si>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</si>
  <si>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</si>
  <si>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</si>
  <si>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</si>
  <si>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</si>
  <si>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</si>
  <si>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</si>
  <si>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</si>
  <si>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</si>
  <si>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</si>
  <si>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</si>
  <si>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</si>
  <si>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</si>
  <si>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</si>
  <si>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</si>
  <si>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</si>
  <si>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</si>
  <si>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</si>
  <si>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</si>
  <si>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</si>
  <si>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</si>
  <si>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</si>
  <si>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</si>
  <si>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</si>
  <si>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</si>
  <si>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</si>
  <si>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</si>
  <si>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</si>
  <si>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</si>
  <si>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</si>
  <si>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</si>
  <si>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</si>
  <si>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</si>
  <si>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</si>
  <si>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</si>
  <si>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</si>
  <si>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</si>
  <si>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</si>
  <si>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</si>
  <si>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</si>
  <si>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</si>
  <si>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</si>
  <si>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</si>
  <si>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</si>
  <si>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</si>
  <si>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</si>
  <si>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</si>
  <si>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</si>
  <si>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</si>
  <si>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</si>
  <si>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</si>
  <si>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</si>
  <si>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</si>
  <si>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</si>
  <si>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</si>
  <si>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</si>
  <si>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</si>
  <si>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</si>
  <si>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</si>
  <si>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</si>
  <si>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</si>
  <si>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</si>
  <si>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</si>
  <si>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</si>
  <si>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</si>
  <si>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</si>
  <si>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</si>
  <si>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</si>
  <si>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</si>
  <si>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</si>
  <si>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</si>
  <si>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</si>
  <si>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</si>
  <si>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</si>
  <si>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</si>
  <si>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</si>
  <si>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</si>
  <si>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</si>
  <si>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</si>
  <si>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</si>
  <si>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</si>
  <si>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</si>
  <si>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</si>
  <si>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</si>
  <si>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</si>
  <si>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</si>
  <si>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</si>
  <si>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</si>
  <si>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</si>
  <si>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</si>
  <si>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</si>
  <si>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</si>
  <si>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</si>
  <si>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</si>
  <si>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</si>
  <si>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</si>
  <si>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</si>
  <si>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</si>
  <si>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</si>
  <si>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</si>
  <si>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</si>
  <si>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</si>
  <si>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</si>
  <si>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</si>
  <si>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</si>
  <si>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</si>
  <si>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</si>
  <si>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</si>
  <si>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</si>
  <si>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</si>
  <si>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</si>
  <si>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</si>
  <si>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</si>
  <si>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</si>
  <si>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</si>
  <si>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</si>
  <si>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</si>
  <si>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</si>
  <si>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</si>
  <si>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</si>
  <si>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</si>
  <si>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</si>
  <si>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</si>
  <si>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</si>
  <si>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</si>
  <si>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</si>
  <si>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</si>
  <si>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</si>
  <si>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</si>
  <si>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</si>
  <si>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</si>
  <si>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</si>
  <si>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</si>
  <si>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</si>
  <si>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</si>
  <si>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</si>
  <si>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</si>
  <si>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</si>
  <si>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</si>
  <si>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</si>
  <si>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</si>
  <si>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</si>
  <si>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</si>
  <si>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</si>
  <si>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</si>
  <si>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</si>
  <si>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</si>
  <si>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</si>
  <si>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</si>
  <si>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</si>
  <si>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</si>
  <si>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</si>
  <si>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</si>
  <si>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</si>
  <si>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</si>
  <si>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</si>
  <si>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</si>
  <si>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</si>
  <si>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</si>
  <si>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</si>
  <si>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</si>
  <si>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</si>
  <si>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</si>
  <si>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</si>
  <si>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</si>
  <si>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</si>
  <si>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</si>
  <si>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</si>
  <si>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</si>
  <si>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</si>
  <si>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</si>
  <si>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</si>
  <si>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</si>
  <si>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</si>
  <si>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</si>
  <si>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</si>
  <si>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</si>
  <si>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</si>
  <si>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</si>
  <si>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</si>
  <si>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</si>
  <si>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</si>
  <si>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</si>
  <si>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</si>
  <si>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</si>
  <si>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</si>
  <si>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</si>
  <si>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</si>
  <si>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</si>
  <si>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</si>
  <si>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</si>
  <si>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</si>
  <si>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</si>
  <si>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</si>
  <si>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</si>
  <si>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</si>
  <si>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</si>
  <si>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</si>
  <si>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</si>
  <si>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</si>
  <si>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</si>
  <si>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</si>
  <si>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</si>
  <si>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</si>
  <si>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</si>
  <si>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</si>
  <si>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</si>
  <si>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</si>
  <si>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</si>
  <si>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</si>
  <si>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</si>
  <si>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</si>
  <si>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</si>
  <si>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</si>
  <si>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</si>
  <si>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</si>
  <si>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</si>
  <si>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</si>
  <si>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</si>
  <si>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</si>
  <si>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</si>
  <si>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</si>
  <si>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</si>
  <si>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</si>
  <si>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</si>
  <si>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</si>
  <si>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</si>
  <si>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</si>
  <si>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</si>
  <si>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</si>
  <si>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</si>
  <si>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</si>
  <si>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</si>
  <si>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</si>
  <si>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</si>
  <si>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</si>
  <si>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</si>
  <si>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</si>
  <si>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</si>
  <si>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</si>
  <si>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</si>
  <si>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</si>
  <si>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</si>
  <si>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</si>
  <si>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</si>
  <si>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</si>
  <si>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</si>
  <si>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</si>
  <si>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</si>
  <si>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</si>
  <si>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</si>
  <si>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</si>
  <si>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</si>
  <si>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</si>
  <si>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</si>
  <si>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</si>
  <si>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</si>
  <si>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</si>
  <si>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</si>
  <si>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</si>
  <si>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</si>
  <si>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</si>
  <si>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</si>
  <si>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</si>
  <si>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</si>
  <si>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</si>
  <si>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</si>
  <si>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</si>
  <si>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</si>
  <si>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</si>
  <si>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</si>
  <si>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</si>
  <si>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</si>
  <si>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</si>
  <si>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</si>
  <si>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</si>
  <si>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</si>
  <si>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</si>
  <si>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</si>
  <si>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</si>
  <si>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</si>
  <si>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</si>
  <si>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</si>
  <si>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</si>
  <si>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</si>
  <si>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</si>
  <si>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</si>
  <si>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</si>
  <si>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</si>
  <si>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</si>
  <si>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</si>
  <si>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</si>
  <si>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</si>
  <si>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</si>
  <si>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</si>
  <si>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</si>
  <si>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</si>
  <si>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</si>
  <si>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</si>
  <si>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</si>
  <si>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</si>
  <si>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</si>
  <si>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</si>
  <si>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</si>
  <si>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</si>
  <si>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</si>
  <si>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</si>
  <si>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</si>
  <si>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</si>
  <si>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</si>
  <si>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</si>
  <si>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</si>
  <si>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</si>
  <si>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</si>
  <si>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</si>
  <si>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</si>
  <si>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</si>
  <si>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</si>
  <si>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</si>
  <si>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</si>
  <si>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</si>
  <si>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</si>
  <si>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</si>
  <si>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</si>
  <si>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</si>
  <si>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</si>
  <si>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</si>
  <si>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</si>
  <si>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</si>
  <si>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</si>
  <si>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</si>
  <si>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</si>
  <si>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</si>
  <si>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</si>
  <si>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</si>
  <si>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</si>
  <si>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</si>
  <si>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</si>
  <si>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</si>
  <si>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</si>
  <si>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</si>
  <si>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</si>
  <si>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</si>
  <si>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</si>
  <si>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</si>
  <si>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</si>
  <si>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</si>
  <si>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</si>
  <si>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t>
  </si>
  <si>
    <t>PCM-20251001-00000155</t>
  </si>
  <si>
    <t>team at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</si>
  <si>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</si>
  <si>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</si>
  <si>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</si>
  <si>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</si>
  <si>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</si>
  <si>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</si>
  <si>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</si>
  <si>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</si>
  <si>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</si>
  <si>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</si>
  <si>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</si>
  <si>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</si>
  <si>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</si>
  <si>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</si>
  <si>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</si>
  <si>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 xml:space="preserve">Site has Access issue at Night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</si>
</sst>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6" totalsRowShown="0" headerRowDxfId="15" dataDxfId="14" headerRowBorderDxfId="12" tableBorderDxfId="13">
  <autoFilter ref="A1:L3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268.19804560185003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14.577061805553967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45931.146471527776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45931.146471527776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45931.146471527776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45931.146471527776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45931.146471527776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45931.146471527776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45931.146471527776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45931.146471527776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45931.146471527776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45931.146471527776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45931.146471527776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45931.146471527776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45931.146471527776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45931.146471527776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45931.146471527776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45931.146471527776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45931.146471527776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45931.146471527776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45931.146471527776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45931.146471527776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45931.146471527776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45931.146471527776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45931.146471527776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45931.146471527776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45931.146471527776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45931.146471527776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45931.146471527776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45931.146471527776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45931.146471527776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45931.146471527776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45931.146471527776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45931.146471527776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45931.146471527776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45931.146471527776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45931.146471527776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45931.146471527776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45931.146471527776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45931.146471527776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45931.146471527776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45931.146471527776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45931.146471527776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45931.146471527776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45931.146471527776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45931.146471527776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45931.146471527776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45931.146471527776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45931.146471527776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45931.146471527776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45931.146471527776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45931.146471527776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45931.146471527776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45931.146471527776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45931.146471527776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45931.146471527776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45931.146471527776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45931.146471527776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45931.146471527776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45931.146471527776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45931.146471527776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45931.146471527776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45931.146471527776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45931.146471527776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45931.146471527776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45931.146471527776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45931.146471527776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45931.146471527776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45931.146471527776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45931.146471527776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45931.146471527776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45931.146471527776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45931.146471527776</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45931.146471527776</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45931.146471527776</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45931.146471527776</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45931.146471527776</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45931.146471527776</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45931.146471527776</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45931.146471527776</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45931.146471527776</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45931.146471527776</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4C7EE813-17D8-4801-8899-AC9F5E4DD036}"/>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M1" sqref="M1:N104857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239.49468912036536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124.41938819444476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106.14663356481469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7.9209043981463765</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0.1337979166637524</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21477</v>
      </c>
      <c r="E8" s="131" t="s">
        <v>38964</v>
      </c>
      <c r="F8" s="146">
        <v>45931.079699074071</v>
      </c>
      <c r="G8" s="133">
        <f ca="1">IFERROR(NOW()-F8,"-")</f>
        <v>6.6772453705198132E-2</v>
      </c>
      <c r="H8" s="132">
        <v>45931.073888888888</v>
      </c>
      <c r="I8" s="18" t="str">
        <f>IFERROR(VLOOKUP(D8,DB!A:F,6,0),"")</f>
        <v>Generator-SG</v>
      </c>
      <c r="J8" s="18" t="str">
        <f>IFERROR(VLOOKUP(D8,DB!A:G,7,0),"")</f>
        <v>Vandalized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45931.146471527776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45931.146471527776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45931.146471527776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45931.146471527776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45931.146471527776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45931.146471527776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45931.146471527776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45931.146471527776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45931.146471527776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45931.146471527776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45931.146471527776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45931.146471527776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45931.146471527776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A2" sqref="A2:XFD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45931.146471527776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45931.146471527776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45931.146471527776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45931.146471527776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45931.146471527776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45931.146471527776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45931.146471527776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45931.146471527776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45931.146471527776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45931.146471527776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45931.146471527776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45931.146471527776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45931.146471527776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45931.146471527776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45931.146471527776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45931.146471527776</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45931.146471527776</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45931.146471527776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45931.146471527776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45931.146471527776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45931.146471527776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45931.146471527776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45931.146471527776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45931.146471527776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45931.146471527776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45931.146471527776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45931.146471527776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45931.146471527776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45931.146471527776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45931.146471527776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45931.146471527776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45931.146471527776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45931.146471527776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45931.146471527776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45931.146471527776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45931.146471527776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45931.146471527776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45931.146471527776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45931.146471527776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45931.146471527776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45931.146471527776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45931.146471527776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45931.146471527776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45931.146471527776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45931.146471527776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45931.146471527776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45931.146471527776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45931.146471527776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45931.146471527776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45931.146471527776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45931.146471527776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45931.146471527776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45931.146471527776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45931.146471527776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45931.146471527776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45931.146471527776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45931.146471527776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45931.146471527776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45931.146471527776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45931.146471527776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45931.146471527776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45931.146471527776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45931.146471527776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45931.146471527776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45931.146471527776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45931.146471527776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45931.146471527776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45931.146471527776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45931.146471527776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45931.146471527776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45931.146471527776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45931.146471527776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45931.146471527776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45931.146471527776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45931.146471527776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45931.146471527776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45931.146471527776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45931.146471527776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45931.146471527776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45931.146471527776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45931.146471527776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45931.146471527776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45931.146471527776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45931.146471527776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45931.146471527776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45931.146471527776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45931.146471527776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45931.146471527776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45931.146471527776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45931.146471527776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45931.146471527776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45931.146471527776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45931.146471527776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45931.146471527776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45931.146471527776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45931.146471527776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45931.146471527776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45931.146471527776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45931.146471527776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45931.146471527776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45931.146471527776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45931.146471527776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45931.146471527776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45931.146471527776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45931.146471527776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45931.146471527776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45931.146471527776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45931.146471527776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45931.146471527776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45931.146471527776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45931.146471527776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45931.146471527776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45931.146471527776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45931.146471527776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45931.146471527776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45931.146471527776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45931.146471527776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45931.146471527776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45931.146471527776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45931.146471527776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45931.146471527776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45931.146471527776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45931.146471527776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45931.146471527776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45931.146471527776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45931.146471527776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45931.146471527776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45931.146471527776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45931.146471527776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45931.146471527776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45931.146471527776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45931.146471527776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45931.146471527776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45931.146471527776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45931.146471527776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45931.146471527776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45931.146471527776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45931.146471527776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45931.146471527776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45931.146471527776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45931.146471527776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45931.146471527776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45931.146471527776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45931.146471527776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45931.146471527776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45931.146471527776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45931.146471527776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45931.146471527776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45931.146471527776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45931.146471527776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45931.146471527776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45931.146471527776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45931.146471527776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45931.146471527776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45931.146471527776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45931.146471527776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45931.146471527776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45931.146471527776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45931.146471527776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45931.146471527776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45931.146471527776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45931.146471527776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45931.146471527776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45931.146471527776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45931.146471527776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45931.146471527776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45931.146471527776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45931.146471527776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45931.146471527776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45931.146471527776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45931.146471527776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45931.146471527776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45931.146471527776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45931.146471527776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45931.146471527776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45931.146471527776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45931.146471527776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45931.146471527776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45931.146471527776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45931.146471527776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45931.146471527776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45931.146471527776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45931.146471527776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45931.146471527776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45931.146471527776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45931.146471527776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45931.146471527776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45931.146471527776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45931.146471527776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45931.146471527776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45931.146471527776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45931.146471527776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45931.146471527776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45931.146471527776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45931.146471527776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45931.146471527776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45931.146471527776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45931.146471527776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45931.146471527776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45931.146471527776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45931.146471527776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45931.146471527776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45931.146471527776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45931.146471527776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45931.146471527776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45931.146471527776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45931.146471527776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45931.146471527776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45931.146471527776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45931.146471527776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45931.146471527776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45931.146471527776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45931.146471527776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45931.146471527776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45931.146471527776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45931.146471527776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45931.146471527776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45931.146471527776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45931.146471527776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45931.146471527776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45931.146471527776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45931.146471527776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45931.146471527776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45931.146471527776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45931.146471527776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45931.146471527776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45931.146471527776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45931.146471527776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45931.146471527776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45931.146471527776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45931.146471527776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45931.146471527776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45931.146471527776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45931.146471527776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45931.146471527776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45931.146471527776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45931.146471527776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45931.146471527776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45931.146471527776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45931.146471527776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45931.146471527776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45931.146471527776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45931.146471527776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45931.146471527776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45931.146471527776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45931.146471527776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45931.146471527776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45931.146471527776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45931.146471527776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45931.146471527776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45931.146471527776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45931.146471527776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45931.146471527776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45931.146471527776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45931.146471527776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45931.146471527776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45931.146471527776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45931.146471527776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45931.146471527776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45931.146471527776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45931.146471527776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45931.146471527776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45931.146471527776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45931.146471527776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45931.146471527776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45931.146471527776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45931.146471527776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45931.146471527776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45931.146471527776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45931.146471527776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45931.146471527776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45931.146471527776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45931.146471527776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45931.146471527776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45931.146471527776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45931.146471527776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45931.146471527776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45931.146471527776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45931.146471527776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45931.146471527776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45931.146471527776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45931.146471527776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45931.146471527776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45931.146471527776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45931.146471527776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45931.146471527776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45931.146471527776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45931.146471527776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45931.146471527776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45931.146471527776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45931.146471527776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45931.146471527776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45931.146471527776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45931.146471527776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45931.146471527776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45931.146471527776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45931.146471527776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45931.146471527776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45931.146471527776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45931.146471527776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45931.146471527776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45931.146471527776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45931.146471527776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45931.146471527776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45931.146471527776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45931.146471527776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45931.146471527776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45931.146471527776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45931.146471527776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45931.146471527776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45931.146471527776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45931.146471527776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45931.146471527776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45931.146471527776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45931.146471527776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45931.146471527776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45931.146471527776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45931.146471527776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45931.146471527776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45931.146471527776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45931.146471527776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45931.146471527776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45931.146471527776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45931.146471527776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45931.146471527776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45931.146471527776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45931.146471527776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45931.146471527776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45931.146471527776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45931.146471527776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45931.146471527776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45931.146471527776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45931.146471527776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45931.146471527776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45931.146471527776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45931.146471527776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45931.146471527776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45931.146471527776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45931.146471527776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45931.146471527776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45931.146471527776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45931.146471527776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45931.146471527776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45931.146471527776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45931.146471527776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45931.146471527776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45931.146471527776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45931.146471527776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45931.146471527776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45931.146471527776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45931.146471527776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45931.146471527776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45931.146471527776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45931.146471527776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45931.146471527776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45931.146471527776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45931.146471527776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45931.146471527776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45931.146471527776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45931.146471527776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45931.146471527776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45931.146471527776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45931.146471527776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45931.146471527776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45931.146471527776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45931.146471527776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45931.146471527776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45931.146471527776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45931.146471527776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45931.146471527776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45931.146471527776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45931.146471527776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45931.146471527776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45931.146471527776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45931.146471527776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45931.146471527776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45931.146471527776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45931.146471527776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45931.146471527776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45931.146471527776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45931.146471527776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45931.146471527776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45931.146471527776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45931.146471527776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45931.146471527776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45931.146471527776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45931.146471527776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45931.146471527776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45931.146471527776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45931.146471527776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45931.146471527776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45931.146471527776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45931.146471527776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45931.146471527776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45931.146471527776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45931.146471527776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45931.146471527776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45931.146471527776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45931.146471527776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45931.146471527776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45931.146471527776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45931.146471527776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45931.146471527776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45931.146471527776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45931.146471527776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45931.146471527776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45931.146471527776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45931.146471527776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45931.146471527776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45931.146471527776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45931.146471527776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45931.146471527776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45931.146471527776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45931.146471527776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45931.146471527776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45931.146471527776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45931.146471527776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45931.146471527776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45931.146471527776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45931.146471527776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45931.146471527776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45931.146471527776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45931.146471527776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45931.146471527776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45931.146471527776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45931.146471527776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45931.146471527776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45931.146471527776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45931.146471527776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45931.146471527776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45931.146471527776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45931.146471527776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45931.146471527776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45931.146471527776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45931.146471527776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45931.146471527776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45931.146471527776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45931.146471527776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45931.146471527776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45931.146471527776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45931.146471527776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45931.146471527776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45931.146471527776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45931.146471527776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45931.146471527776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45931.146471527776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45931.146471527776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45931.146471527776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45931.146471527776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45931.146471527776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45931.146471527776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45931.146471527776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45931.146471527776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45931.146471527776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45931.146471527776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45931.146471527776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45931.146471527776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45931.146471527776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45931.146471527776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45931.146471527776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45931.146471527776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45931.146471527776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45931.146471527776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45931.146471527776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45931.146471527776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45931.146471527776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45931.146471527776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45931.146471527776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45931.146471527776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45931.146471527776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45931.146471527776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45931.146471527776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45931.146471527776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45931.146471527776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45931.146471527776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45931.146471527776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45931.146471527776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45931.146471527776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45931.146471527776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45931.146471527776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45931.146471527776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45931.146471527776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45931.146471527776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45931.146471527776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45931.146471527776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45931.146471527776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45931.146471527776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45931.146471527776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45931.146471527776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45931.146471527776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45931.146471527776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45931.146471527776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45931.146471527776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45931.146471527776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45931.146471527776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45931.146471527776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45931.146471527776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45931.146471527776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45931.146471527776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45931.146471527776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45931.146471527776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45931.146471527776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45931.146471527776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45931.146471527776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45931.146471527776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45931.146471527776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45931.146471527776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45931.146471527776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45931.146471527776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45931.146471527776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45931.146471527776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45931.146471527776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45931.146471527776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45931.146471527776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45931.146471527776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45931.146471527776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45931.146471527776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45931.146471527776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45931.146471527776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45931.146471527776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45931.146471527776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45931.146471527776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45931.146471527776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45931.146471527776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45931.146471527776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45931.146471527776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45931.146471527776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45931.146471527776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45931.146471527776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45931.146471527776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45931.146471527776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45931.146471527776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45931.146471527776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45931.146471527776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45931.146471527776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45931.146471527776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45931.146471527776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45931.146471527776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45931.146471527776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45931.146471527776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45931.146471527776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45931.146471527776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45931.146471527776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45931.146471527776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45931.146471527776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45931.146471527776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45931.146471527776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45931.146471527776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45931.146471527776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45931.146471527776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45931.146471527776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45931.146471527776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45931.146471527776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45931.146471527776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45931.146471527776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45931.146471527776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45931.146471527776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45931.146471527776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45931.146471527776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45931.146471527776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45931.146471527776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45931.146471527776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45931.146471527776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45931.146471527776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45931.146471527776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45931.146471527776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45931.146471527776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45931.146471527776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45931.146471527776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45931.146471527776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45931.146471527776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45931.146471527776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45931.146471527776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45931.146471527776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45931.146471527776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45931.146471527776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45931.146471527776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45931.146471527776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45931.146471527776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45931.146471527776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45931.146471527776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45931.146471527776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45931.146471527776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45931.146471527776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45931.146471527776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45931.146471527776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45931.146471527776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45931.146471527776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45931.146471527776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45931.146471527776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45931.146471527776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45931.146471527776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45931.146471527776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45931.146471527776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45931.146471527776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45931.146471527776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45931.146471527776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45931.146471527776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45931.146471527776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45931.146471527776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45931.146471527776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45931.146471527776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45931.146471527776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45931.146471527776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45931.146471527776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45931.146471527776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45931.146471527776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45931.146471527776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45931.146471527776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45931.146471527776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45931.146471527776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45931.146471527776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45931.146471527776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45931.146471527776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45931.146471527776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45931.146471527776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45931.146471527776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45931.146471527776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45931.146471527776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45931.146471527776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45931.146471527776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45931.146471527776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45931.146471527776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45931.146471527776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45931.146471527776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45931.146471527776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45931.146471527776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45931.146471527776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45931.146471527776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45931.146471527776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45931.146471527776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45931.146471527776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45931.146471527776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45931.146471527776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45931.146471527776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45931.146471527776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45931.146471527776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45931.146471527776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45931.146471527776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45931.146471527776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45931.146471527776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45931.146471527776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45931.146471527776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45931.146471527776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45931.146471527776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45931.146471527776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45931.146471527776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45931.146471527776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45931.146471527776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45931.146471527776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45931.146471527776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45931.146471527776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45931.146471527776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45931.146471527776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45931.146471527776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45931.146471527776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45931.146471527776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45931.146471527776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45931.146471527776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45931.146471527776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45931.146471527776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45931.146471527776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45931.146471527776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45931.146471527776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45931.146471527776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45931.146471527776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45931.146471527776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45931.146471527776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45931.146471527776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45931.146471527776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45931.146471527776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45931.146471527776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45931.146471527776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45931.146471527776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45931.146471527776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45931.146471527776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45931.146471527776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45931.146471527776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45931.146471527776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45931.146471527776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45931.146471527776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45931.146471527776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45931.146471527776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45931.146471527776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45931.146471527776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45931.146471527776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45931.146471527776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45931.146471527776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45931.146471527776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45931.146471527776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45931.146471527776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45931.146471527776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45931.146471527776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45931.146471527776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45931.146471527776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45931.146471527776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45931.146471527776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45931.146471527776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45931.146471527776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45931.146471527776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45931.146471527776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45931.146471527776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45931.146471527776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45931.146471527776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45931.146471527776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45931.146471527776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45931.146471527776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45931.146471527776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45931.146471527776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45931.146471527776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45931.146471527776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45931.146471527776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45931.146471527776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45931.146471527776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45931.146471527776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45931.146471527776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45931.146471527776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45931.146471527776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45931.146471527776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45931.146471527776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45931.146471527776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45931.146471527776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45931.146471527776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45931.146471527776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45931.146471527776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45931.146471527776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45931.146471527776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45931.146471527776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45931.146471527776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45931.146471527776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45931.146471527776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45931.146471527776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45931.146471527776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45931.146471527776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45931.146471527776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45931.146471527776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45931.146471527776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45931.146471527776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45931.146471527776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45931.146471527776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45931.146471527776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45931.146471527776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45931.146471527776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45931.146471527776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45931.146471527776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45931.146471527776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45931.146471527776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45931.146471527776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45931.146471527776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45931.146471527776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45931.146471527776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45931.146471527776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45931.146471527776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45931.146471527776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45931.146471527776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45931.146471527776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45931.146471527776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45931.146471527776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45931.146471527776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45931.146471527776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45931.146471527776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45931.146471527776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45931.146471527776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45931.146471527776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45931.146471527776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45931.146471527776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45931.146471527776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45931.146471527776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45931.146471527776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45931.146471527776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45931.146471527776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45931.146471527776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45931.146471527776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45931.146471527776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45931.146471527776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45931.146471527776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45931.146471527776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45931.146471527776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45931.146471527776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45931.146471527776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45931.146471527776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45931.146471527776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45931.146471527776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45931.146471527776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45931.146471527776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45931.146471527776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45931.146471527776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45931.146471527776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45931.146471527776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45931.146471527776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45931.146471527776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45931.146471527776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45931.146471527776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45931.146471527776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45931.146471527776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45931.146471527776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45931.146471527776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45931.146471527776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45931.146471527776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45931.146471527776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45931.146471527776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45931.146471527776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45931.146471527776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45931.146471527776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45931.146471527776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45931.146471527776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45931.146471527776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45931.146471527776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45931.146471527776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45931.146471527776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45931.146471527776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45931.146471527776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45931.146471527776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45931.146471527776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45931.146471527776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45931.146471527776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45931.146471527776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45931.146471527776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45931.146471527776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45931.146471527776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45931.146471527776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45931.146471527776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45931.146471527776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45931.146471527776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45931.146471527776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45931.146471527776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45931.146471527776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45931.146471527776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45931.146471527776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45931.146471527776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45931.146471527776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45931.146471527776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45931.146471527776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45931.146471527776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45931.146471527776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45931.146471527776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45931.146471527776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45931.146471527776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45931.146471527776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45931.146471527776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45931.146471527776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45931.146471527776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45931.146471527776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45931.146471527776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45931.146471527776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45931.146471527776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45931.146471527776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45931.146471527776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45931.146471527776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45931.146471527776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45931.146471527776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45931.146471527776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45931.146471527776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45931.146471527776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45931.146471527776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45931.146471527776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45931.146471527776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45931.146471527776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45931.146471527776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45931.146471527776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45931.146471527776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45931.146471527776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45931.146471527776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45931.146471527776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45931.146471527776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45931.146471527776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45931.146471527776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45931.146471527776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45931.146471527776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45931.146471527776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45931.146471527776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45931.146471527776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45931.146471527776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45931.146471527776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45931.146471527776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45931.146471527776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45931.146471527776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45931.146471527776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45931.146471527776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45931.146471527776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45931.146471527776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45931.146471527776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45931.146471527776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45931.146471527776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45931.146471527776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45931.146471527776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45931.146471527776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45931.146471527776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45931.146471527776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45931.146471527776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45931.146471527776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45931.146471527776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45931.146471527776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45931.146471527776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45931.146471527776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45931.146471527776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45931.146471527776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45931.146471527776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45931.146471527776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45931.146471527776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45931.146471527776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45931.146471527776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45931.146471527776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45931.146471527776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45931.146471527776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45931.146471527776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45931.146471527776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45931.146471527776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45931.146471527776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45931.146471527776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45931.146471527776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45931.146471527776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45931.146471527776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45931.146471527776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45931.146471527776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45931.146471527776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45931.146471527776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45931.146471527776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45931.146471527776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45931.146471527776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45931.146471527776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45931.146471527776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45931.146471527776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45931.146471527776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45931.146471527776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45931.146471527776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45931.146471527776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45931.146471527776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45931.146471527776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45931.146471527776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45931.146471527776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45931.146471527776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45931.146471527776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45931.146471527776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45931.146471527776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45931.146471527776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45931.146471527776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45931.146471527776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45931.146471527776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45931.146471527776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45931.146471527776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45931.146471527776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45931.146471527776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45931.146471527776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45931.146471527776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45931.146471527776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45931.146471527776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45931.146471527776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45931.146471527776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45931.146471527776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45931.146471527776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45931.146471527776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45931.146471527776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45931.146471527776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45931.146471527776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45931.146471527776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45931.146471527776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45931.146471527776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45931.146471527776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45931.146471527776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45931.146471527776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45931.146471527776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45931.146471527776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45931.146471527776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45931.146471527776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45931.146471527776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45931.146471527776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45931.146471527776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45931.146471527776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45931.146471527776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45931.146471527776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45931.146471527776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45931.146471527776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45931.146471527776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45931.146471527776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45931.146471527776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45931.146471527776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45931.146471527776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45931.146471527776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45931.146471527776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45931.146471527776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45931.146471527776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45931.146471527776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45931.146471527776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45931.146471527776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45931.146471527776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45931.146471527776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45931.146471527776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45931.146471527776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45931.146471527776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45931.146471527776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45931.146471527776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45931.146471527776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45931.146471527776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45931.146471527776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45931.146471527776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45931.146471527776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45931.146471527776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45931.146471527776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45931.146471527776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45931.146471527776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45931.146471527776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45931.146471527776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45931.146471527776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45931.146471527776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45931.146471527776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45931.146471527776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45931.146471527776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45931.146471527776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45931.146471527776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45931.146471527776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45931.146471527776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45931.146471527776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45931.146471527776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45931.146471527776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45931.146471527776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45931.146471527776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45931.146471527776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45931.146471527776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45931.146471527776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45931.146471527776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45931.146471527776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45931.146471527776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45931.146471527776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45931.146471527776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45931.146471527776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45931.146471527776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45931.146471527776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45931.146471527776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45931.146471527776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45931.146471527776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45931.146471527776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45931.146471527776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45931.146471527776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45931.146471527776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45931.146471527776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45931.146471527776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45931.146471527776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45931.146471527776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45931.146471527776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45931.146471527776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45931.146471527776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45931.146471527776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45931.146471527776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45931.146471527776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45931.146471527776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45931.146471527776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45931.146471527776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45931.146471527776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45931.146471527776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45931.146471527776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45931.146471527776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45931.146471527776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45931.146471527776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45931.146471527776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45931.146471527776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45931.146471527776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45931.146471527776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45931.146471527776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45931.146471527776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45931.146471527776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45931.146471527776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45931.146471527776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45931.146471527776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45931.146471527776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45931.146471527776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45931.146471527776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45931.146471527776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45931.146471527776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45931.146471527776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45931.146471527776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45931.146471527776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45931.146471527776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45931.146471527776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45931.146471527776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45931.146471527776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45931.146471527776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45931.146471527776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45931.146471527776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45931.146471527776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45931.146471527776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45931.146471527776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45931.146471527776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45931.146471527776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45931.146471527776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45931.146471527776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45931.146471527776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45931.146471527776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45931.146471527776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45931.146471527776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45931.146471527776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45931.146471527776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45931.146471527776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45931.146471527776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45931.146471527776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45931.146471527776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45931.146471527776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45931.146471527776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45931.146471527776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45931.146471527776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45931.146471527776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45931.146471527776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45931.146471527776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45931.146471527776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45931.146471527776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45931.146471527776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45931.146471527776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45931.146471527776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45931.146471527776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45931.146471527776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45931.146471527776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45931.146471527776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45931.146471527776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45931.146471527776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45931.146471527776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45931.146471527776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45931.146471527776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45931.146471527776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45931.146471527776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45931.146471527776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45931.146471527776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45931.146471527776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45931.146471527776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45931.146471527776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45931.146471527776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45931.146471527776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45931.146471527776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45931.146471527776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45931.146471527776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45931.146471527776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45931.146471527776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45931.146471527776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45931.146471527776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45931.146471527776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45931.146471527776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45931.146471527776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45931.146471527776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45931.146471527776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45931.146471527776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45931.146471527776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45931.146471527776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45931.146471527776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45931.146471527776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45931.146471527776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45931.146471527776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45931.146471527776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45931.146471527776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45931.146471527776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45931.146471527776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45931.146471527776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45931.146471527776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45931.146471527776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45931.146471527776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45931.146471527776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45931.146471527776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45931.146471527776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45931.146471527776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45931.146471527776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45931.146471527776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45931.146471527776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45931.146471527776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45931.146471527776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45931.146471527776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45931.146471527776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45931.146471527776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45931.146471527776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45931.146471527776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45931.146471527776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45931.146471527776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45931.146471527776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45931.146471527776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45931.146471527776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45931.146471527776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45931.146471527776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45931.146471527776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45931.146471527776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45931.146471527776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45931.146471527776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45931.146471527776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45931.146471527776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45931.146471527776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45931.146471527776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45931.146471527776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45931.146471527776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45931.146471527776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45931.146471527776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45931.146471527776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45931.146471527776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45931.146471527776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45931.146471527776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45931.146471527776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45931.146471527776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45931.146471527776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45931.146471527776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45931.146471527776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45931.146471527776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45931.146471527776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45931.146471527776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45931.146471527776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45931.146471527776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45931.146471527776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45931.146471527776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45931.146471527776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45931.146471527776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45931.146471527776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45931.146471527776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45931.146471527776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45931.146471527776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45931.146471527776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45931.146471527776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45931.146471527776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45931.146471527776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45931.146471527776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45931.146471527776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45931.146471527776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45931.146471527776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45931.146471527776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45931.146471527776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45931.146471527776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45931.146471527776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45931.146471527776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45931.146471527776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45931.146471527776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45931.146471527776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45931.146471527776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45931.146471527776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45931.146471527776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45931.146471527776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45931.146471527776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45931.146471527776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45931.146471527776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45931.146471527776</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45931.146471527776</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45931.146471527776</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45931.146471527776</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45931.146471527776</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45931.146471527776</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227.66575393517996</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0.25619374999951106</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45931.146471527776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45931.146471527776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45931.146471527776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45931.146471527776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45931.146471527776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45931.146471527776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45931.146471527776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45931.146471527776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45931.146471527776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45931.146471527776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45931.146471527776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45931.146471527776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45931.146471527776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45931.146471527776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45931.146471527776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45931.146471527776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45931.146471527776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45931.146471527776</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45931.146471527776</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45931.146471527776</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45931.146471527776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45931.146471527776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45931.146471527776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45931.146471527776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45931.146471527776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45931.146471527776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45931.146471527776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45931.146471527776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45931.146471527776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45931.146471527776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45931.146471527776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45931.146471527776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45931.146471527776</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39.314411342587846</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4.9575942129595205</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45931.146471527776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45931.146471527776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45931.146471527776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45931.146471527776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45931.146471527776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45931.146471527776</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45931.146471527776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45931.146471527776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45931.146471527776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45931.146471527776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45931.146471527776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45931.146471527776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45931.146471527776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45931.146471527776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45931.146471527776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45931.146471527776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45931.146471527776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45931.146471527776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45931.146471527776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45931.146471527776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45931.146471527776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45931.146471527776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45931.146471527776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45931.146471527776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45931.146471527776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45931.146471527776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45931.146471527776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45931.146471527776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45931.146471527776</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45931.146471527776</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45931.146471527776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45931.146471527776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45931.146471527776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45931.146471527776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45931.146471527776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45931.146471527776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45931.146471527776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45931.146471527776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45931.146471527776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45931.146471527776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45931.146471527776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45931.146471527776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45931.146471527776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45931.146471527776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45931.146471527776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45931.146471527776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45931.146471527776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45931.146471527776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45931.146471527776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45931.146471527776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45931.146471527776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45931.146471527776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45931.146471527776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45931.146471527776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45931.146471527776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45931.146471527776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45931.146471527776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45931.146471527776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45931.146471527776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45931.146471527776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45931.146471527776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45931.146471527776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45931.146471527776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45931.146471527776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45931.146471527776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45931.146471527776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45931.146471527776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45931.146471527776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45931.146471527776</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45931.146471527776</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45931.146471527776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45931.146471527776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45931.146471527776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45931.146471527776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45931.146471527776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45931.146471527776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45931.146471527776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45931.146471527776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45931.146471527776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45931.146471527776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45931.146471527776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45931.146471527776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45931.146471527776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45931.146471527776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45931.146471527776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45931.146471527776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45931.146471527776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45931.146471527776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45931.146471527776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45931.146471527776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45931.146471527776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45931.146471527776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45931.146471527776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45931.146471527776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45931.146471527776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45931.146471527776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45931.146471527776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45931.146471527776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45931.146471527776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45931.146471527776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45931.146471527776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45931.146471527776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45931.146471527776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45931.146471527776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45931.146471527776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45931.146471527776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45931.146471527776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45931.146471527776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45931.146471527776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45931.146471527776</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45931.146471527776</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45931.146471527776</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45931.146471527776</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45931.146471527776</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45931.146471527776</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45931.146471527776</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45931.146471527776</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45931.146471527776</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45931.146471527776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45931.146471527776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45931.146471527776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45931.146471527776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45931.146471527776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45931.146471527776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45931.146471527776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45931.146471527776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45931.146471527776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45931.146471527776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45931.146471527776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45931.146471527776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45931.146471527776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45931.146471527776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45931.146471527776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45931.146471527776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45931.146471527776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45931.146471527776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45931.146471527776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45931.146471527776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45931.146471527776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45931.146471527776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45931.146471527776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45931.146471527776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45931.146471527776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45931.146471527776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45931.146471527776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45931.146471527776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45931.146471527776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45931.146471527776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45931.146471527776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45931.146471527776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45931.146471527776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45931.146471527776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45931.146471527776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45931.146471527776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45931.146471527776</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45931.146471527776</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45931.146471527776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45931.146471527776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45931.146471527776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45931.146471527776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45931.146471527776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45931.146471527776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45931.146471527776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45931.146471527776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45931.146471527776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45931.146471527776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45931.146471527776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45931.146471527776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45931.146471527776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45931.146471527776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45931.146471527776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45931.146471527776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45931.146471527776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45931.146471527776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45931.146471527776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45931.146471527776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45931.146471527776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45931.146471527776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45931.146471527776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45931.146471527776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45931.146471527776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45931.146471527776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45931.146471527776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45931.146471527776</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45931.146471527776</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45931.146471527776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45931.146471527776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45931.146471527776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45931.146471527776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45931.146471527776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45931.146471527776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45931.146471527776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45931.146471527776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45931.146471527776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45931.146471527776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45931.146471527776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45931.146471527776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45931.146471527776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45931.146471527776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45931.146471527776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45931.146471527776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45931.146471527776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45931.146471527776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45931.146471527776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45931.146471527776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45931.146471527776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45931.146471527776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45931.146471527776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45931.146471527776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45931.146471527776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45931.146471527776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45931.146471527776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45931.146471527776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45931.146471527776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45931.146471527776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45931.146471527776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45931.146471527776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45931.146471527776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45931.146471527776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45931.146471527776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45931.146471527776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45931.146471527776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45931.146471527776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45931.146471527776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45931.146471527776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45931.146471527776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45931.146471527776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45931.146471527776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45931.146471527776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45931.146471527776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45931.146471527776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45931.146471527776</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45931.146471527776</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45931.146471527776</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45931.146471527776</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45931.146471527776</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45931.146471527776</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45931.146471527776</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45931.146471527776</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6"/>
  <sheetViews>
    <sheetView workbookViewId="0">
      <selection activeCell="A6" sqref="A6:X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2.0027562499963096</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4.3736243055536761</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4.0289252314832993</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38919</v>
      </c>
      <c r="E5" s="140" t="s">
        <v>38964</v>
      </c>
      <c r="F5" s="141">
        <v>45930.730011574073</v>
      </c>
      <c r="G5" s="142">
        <f ca="1">IFERROR(NOW()-F5,"-")</f>
        <v>0.4164599537034519</v>
      </c>
      <c r="H5" s="141">
        <v>45930.746990740743</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45931.146471527776</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45931.146471527776</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45931.146471527776</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45931.146471527776</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45931.146471527776</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45931.146471527776</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45931.146471527776</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45931.146471527776</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45931.146471527776</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45931.146471527776</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45931.146471527776</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2" ht="31.5" customHeight="1">
      <c r="A17" s="121"/>
      <c r="B17" s="120" t="str">
        <f>IFERROR(VLOOKUP(D17,DB!A:K,11,0),"")</f>
        <v/>
      </c>
      <c r="C17" s="122"/>
      <c r="D17" s="100"/>
      <c r="E17" s="100"/>
      <c r="F17" s="124"/>
      <c r="G17" s="89">
        <f ca="1">IFERROR(NOW()-F17,"-")</f>
        <v>45931.146471527776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45931.146471527776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45931.146471527776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45931.146471527776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45931.146471527776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45931.146471527776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45931.146471527776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45931.146471527776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00"/>
      <c r="E25" s="100"/>
      <c r="F25" s="124"/>
      <c r="G25" s="89">
        <f ca="1">IFERROR(NOW()-F25,"-")</f>
        <v>45931.146471527776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45931.146471527776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45931.146471527776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45931.146471527776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45931.146471527776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45931.146471527776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45931.146471527776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45931.146471527776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45931.146471527776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45931.146471527776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45931.146471527776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45931.146471527776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45931.146471527776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45931.146471527776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45931.146471527776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45931.146471527776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45931.146471527776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45931.146471527776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45931.146471527776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45931.146471527776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45931.146471527776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45931.146471527776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45931.146471527776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45931.146471527776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45931.146471527776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45931.146471527776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45931.146471527776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45931.146471527776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45931.146471527776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45931.146471527776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45931.146471527776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45931.146471527776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45931.146471527776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45931.146471527776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45931.146471527776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45931.146471527776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45931.146471527776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45931.146471527776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45931.146471527776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45931.146471527776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45931.146471527776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45931.146471527776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45931.146471527776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45931.146471527776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45931.146471527776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45931.146471527776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45931.146471527776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45931.146471527776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45931.146471527776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45931.146471527776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45931.146471527776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45931.146471527776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45931.146471527776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45931.146471527776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45931.146471527776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45931.146471527776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45931.146471527776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45931.146471527776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45931.146471527776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45931.146471527776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45931.146471527776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45931.146471527776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45931.146471527776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45931.146471527776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45931.146471527776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45931.146471527776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45931.146471527776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45931.146471527776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45931.146471527776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45931.146471527776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45931.146471527776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45931.146471527776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45931.146471527776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45931.146471527776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45931.146471527776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45931.146471527776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45931.146471527776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45931.146471527776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45931.146471527776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45931.146471527776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45931.146471527776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45931.146471527776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45931.146471527776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45931.146471527776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45931.146471527776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45931.146471527776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45931.146471527776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45931.146471527776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45931.146471527776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45931.146471527776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45931.146471527776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45931.146471527776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45931.146471527776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45931.146471527776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45931.146471527776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45931.146471527776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45931.146471527776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45931.146471527776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45931.146471527776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45931.146471527776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45931.146471527776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45931.146471527776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45931.146471527776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45931.146471527776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45931.146471527776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45931.146471527776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45931.146471527776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45931.146471527776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45931.146471527776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45931.146471527776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45931.146471527776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45931.146471527776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45931.146471527776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45931.146471527776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45931.146471527776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45931.146471527776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45931.146471527776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45931.146471527776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45931.146471527776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45931.146471527776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45931.146471527776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45931.146471527776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45931.146471527776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45931.146471527776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45931.146471527776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45931.146471527776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45931.146471527776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45931.146471527776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45931.146471527776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45931.146471527776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45931.146471527776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45931.146471527776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45931.146471527776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45931.146471527776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45931.146471527776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45931.146471527776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45931.146471527776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45931.146471527776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45931.146471527776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45931.146471527776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45931.146471527776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45931.146471527776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45931.146471527776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45931.146471527776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45931.146471527776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45931.146471527776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45931.146471527776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45931.146471527776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45931.146471527776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45931.146471527776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45931.146471527776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45931.146471527776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45931.146471527776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45931.146471527776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45931.146471527776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45931.146471527776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45931.146471527776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45931.146471527776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45931.146471527776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45931.146471527776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45931.146471527776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45931.146471527776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45931.146471527776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45931.146471527776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45931.146471527776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45931.146471527776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45931.146471527776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45931.146471527776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45931.146471527776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45931.146471527776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45931.146471527776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45931.146471527776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45931.146471527776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45931.146471527776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45931.146471527776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45931.146471527776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45931.146471527776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45931.146471527776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45931.146471527776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45931.146471527776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45931.146471527776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45931.146471527776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45931.146471527776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45931.146471527776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45931.146471527776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45931.146471527776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45931.146471527776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45931.146471527776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45931.146471527776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45931.146471527776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45931.146471527776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45931.146471527776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45931.146471527776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45931.146471527776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45931.146471527776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45931.146471527776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45931.146471527776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45931.146471527776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45931.146471527776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45931.146471527776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45931.146471527776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45931.146471527776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45931.146471527776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45931.146471527776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45931.146471527776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45931.146471527776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45931.146471527776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45931.146471527776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45931.146471527776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45931.146471527776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45931.146471527776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45931.146471527776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45931.146471527776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45931.146471527776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45931.146471527776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45931.146471527776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45931.146471527776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45931.146471527776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45931.146471527776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45931.146471527776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45931.146471527776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45931.146471527776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45931.146471527776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45931.146471527776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45931.146471527776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45931.146471527776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45931.146471527776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45931.146471527776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45931.146471527776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45931.146471527776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45931.146471527776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45931.146471527776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45931.146471527776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45931.146471527776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45931.146471527776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45931.146471527776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45931.146471527776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45931.146471527776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45931.146471527776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45931.146471527776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45931.146471527776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45931.146471527776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45931.146471527776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45931.146471527776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45931.146471527776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45931.146471527776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45931.146471527776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45931.146471527776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45931.146471527776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45931.146471527776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45931.146471527776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45931.146471527776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45931.146471527776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45931.146471527776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45931.146471527776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45931.146471527776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45931.146471527776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45931.146471527776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45931.146471527776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45931.146471527776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45931.146471527776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45931.146471527776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45931.146471527776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45931.146471527776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45931.146471527776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45931.146471527776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45931.146471527776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45931.146471527776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45931.146471527776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45931.146471527776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45931.146471527776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45931.146471527776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45931.146471527776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45931.146471527776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45931.146471527776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45931.146471527776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45931.146471527776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45931.146471527776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45931.146471527776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45931.146471527776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45931.146471527776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45931.146471527776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45931.146471527776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45931.146471527776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45931.146471527776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45931.146471527776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45931.146471527776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45931.146471527776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45931.146471527776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45931.146471527776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45931.146471527776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45931.146471527776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45931.146471527776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45931.146471527776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45931.146471527776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45931.146471527776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45931.146471527776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45931.146471527776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45931.146471527776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45931.146471527776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45931.146471527776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45931.146471527776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45931.146471527776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45931.146471527776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45931.146471527776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45931.146471527776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45931.146471527776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45931.146471527776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45931.146471527776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45931.146471527776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45931.146471527776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45931.146471527776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45931.146471527776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45931.146471527776</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45931.146471527776</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45931.146471527776</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45931.146471527776</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45931.146471527776</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45931.146471527776</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45931.146471527776</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45931.146471527776</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45931.146471527776</v>
      </c>
      <c r="H346" s="124"/>
      <c r="I346" s="120" t="str">
        <f>IFERROR(VLOOKUP(D346,DB!A:F,6,0),"")</f>
        <v/>
      </c>
      <c r="J346" s="119" t="str">
        <f>IFERROR(VLOOKUP(D346,DB!A:G,7,0),"")</f>
        <v/>
      </c>
      <c r="K346" s="125"/>
      <c r="L346" s="126" t="str">
        <f>IFERROR(VLOOKUP(D346,DB!A:I,9,0),"")</f>
        <v/>
      </c>
    </row>
  </sheetData>
  <dataValidations count="2">
    <dataValidation allowBlank="1" showInputMessage="1" showErrorMessage="1" sqref="E1" xr:uid="{380493DB-286A-4683-AF55-C78F04945A49}"/>
    <dataValidation type="list" allowBlank="1" showInputMessage="1" showErrorMessage="1" sqref="D17:D25 E5:E3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2025-10-01T00:32:55Z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