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91" documentId="13_ncr:1_{F6CB121F-512D-4AA6-A0C1-0FB36C537598}" xr6:coauthVersionLast="47" xr6:coauthVersionMax="47" xr10:uidLastSave="{AF5FCC45-B8EA-4DF1-93BA-82A131A2F33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<sst xmlns="http://schemas.openxmlformats.org/spreadsheetml/2006/main" count="179032" uniqueCount="39108">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</sst>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8" dataDxfId="47" headerRowBorderDxfId="45" tableBorderDxfId="46" totalsRowBorderDxfId="44">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288.15992662037024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7.6646141203673324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45951.108352546296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1.9579398147470783E-2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c r="B6" s="136" t="str">
        <f>IFERROR(VLOOKUP(D6,DB!A:K,11,0),"")</f>
        <v/>
      </c>
      <c r="C6" s="136"/>
      <c r="D6" s="136"/>
      <c r="E6" s="137"/>
      <c r="F6" s="138"/>
      <c r="G6" s="139">
        <f ca="1">IFERROR(NOW()-F6,"")</f>
        <v>45951.108352546296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45951.108352546296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45951.108352546296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45951.108352546296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45951.108352546296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45951.108352546296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45951.108352546296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45951.108352546296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45951.108352546296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45951.108352546296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45951.108352546296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45951.108352546296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45951.108352546296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45951.108352546296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45951.108352546296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45951.108352546296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45951.108352546296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45951.108352546296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45951.108352546296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45951.108352546296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45951.108352546296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45951.108352546296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45951.108352546296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45951.108352546296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45951.108352546296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45951.108352546296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45951.108352546296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45951.108352546296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45951.108352546296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45951.108352546296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45951.108352546296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45951.108352546296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45951.108352546296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45951.108352546296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45951.108352546296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45951.108352546296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45951.108352546296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45951.108352546296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45951.108352546296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45951.108352546296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45951.108352546296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45951.108352546296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45951.108352546296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45951.108352546296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45951.108352546296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45951.108352546296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45951.108352546296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45951.108352546296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45951.108352546296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45951.108352546296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45951.108352546296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45951.108352546296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45951.108352546296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45951.108352546296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45951.108352546296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45951.108352546296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45951.108352546296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45951.108352546296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45951.108352546296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45951.108352546296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45951.108352546296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45951.108352546296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45951.108352546296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45951.108352546296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45951.108352546296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45951.108352546296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45951.108352546296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45951.108352546296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45951.108352546296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45951.108352546296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45951.108352546296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45951.108352546296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45951.108352546296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45951.108352546296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45951.108352546296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45951.108352546296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45951.108352546296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45951.108352546296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45951.108352546296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45951.108352546296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45951.108352546296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45951.108352546296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45951.108352546296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45951.108352546296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45951.108352546296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45951.108352546296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45951.108352546296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45951.108352546296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45951.108352546296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CC4C04F-C477-4509-9AA2-2FACC016ABB6}"/>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144.38126921296498</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126.10851458333491</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6.6125770833314164</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45951.108352546296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45951.108352546296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45951.108352546296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45951.108352546296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45951.108352546296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45951.108352546296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45951.108352546296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45951.108352546296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45951.108352546296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45951.108352546296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45951.108352546296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45951.108352546296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45951.108352546296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45951.108352546296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45951.108352546296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45951.108352546296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45951.108352546296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45951.108352546296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45951.108352546296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45951.108352546296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45951.108352546296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45951.108352546296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45951.108352546296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45951.108352546296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45951.108352546296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45951.108352546296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45951.108352546296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45951.108352546296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45951.108352546296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45951.108352546296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45951.108352546296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45951.108352546296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45951.108352546296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45951.108352546296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45951.108352546296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45951.108352546296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45951.108352546296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45951.108352546296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45951.108352546296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45951.108352546296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45951.108352546296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45951.108352546296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45951.108352546296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45951.108352546296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45951.108352546296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45951.108352546296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45951.108352546296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45951.108352546296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45951.108352546296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45951.108352546296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45951.108352546296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45951.108352546296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45951.108352546296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45951.108352546296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45951.108352546296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45951.108352546296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45951.108352546296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45951.108352546296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45951.108352546296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45951.108352546296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45951.108352546296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45951.108352546296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45951.108352546296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45951.108352546296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45951.108352546296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45951.108352546296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45951.108352546296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45951.108352546296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45951.108352546296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45951.108352546296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45951.108352546296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45951.108352546296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45951.108352546296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45951.108352546296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45951.108352546296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45951.108352546296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45951.108352546296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45951.108352546296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45951.108352546296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45951.108352546296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45951.108352546296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45951.108352546296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45951.108352546296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45951.108352546296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45951.108352546296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45951.108352546296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45951.108352546296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45951.108352546296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45951.108352546296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45951.108352546296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45951.108352546296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45951.108352546296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45951.108352546296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45951.108352546296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45951.108352546296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45951.108352546296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45951.108352546296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45951.108352546296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45951.108352546296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45951.108352546296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45951.108352546296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45951.108352546296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45951.108352546296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45951.108352546296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45951.108352546296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45951.108352546296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45951.108352546296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45951.108352546296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45951.108352546296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45951.108352546296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45951.108352546296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45951.108352546296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45951.108352546296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45951.108352546296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45951.108352546296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45951.108352546296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45951.108352546296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45951.108352546296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45951.108352546296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45951.108352546296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45951.108352546296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45951.108352546296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45951.108352546296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45951.108352546296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45951.108352546296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45951.108352546296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45951.108352546296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45951.108352546296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45951.108352546296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45951.108352546296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45951.108352546296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45951.108352546296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45951.108352546296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45951.108352546296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45951.108352546296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45951.108352546296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45951.108352546296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45951.108352546296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45951.108352546296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45951.108352546296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45951.108352546296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45951.108352546296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45951.108352546296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45951.108352546296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45951.108352546296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45951.108352546296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45951.108352546296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45951.108352546296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45951.108352546296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45951.108352546296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45951.108352546296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45951.108352546296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45951.108352546296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45951.108352546296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45951.108352546296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45951.108352546296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45951.108352546296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45951.108352546296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45951.108352546296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45951.108352546296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45951.108352546296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45951.108352546296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45951.108352546296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45951.108352546296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45951.108352546296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45951.108352546296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45951.108352546296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45951.108352546296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45951.108352546296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45951.108352546296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45951.108352546296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45951.108352546296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45951.108352546296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45951.108352546296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45951.108352546296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45951.108352546296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45951.108352546296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45951.108352546296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45951.108352546296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45951.108352546296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45951.108352546296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45951.108352546296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45951.108352546296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45951.108352546296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45951.108352546296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45951.108352546296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45951.108352546296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45951.108352546296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45951.108352546296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45951.108352546296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45951.108352546296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45951.108352546296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45951.108352546296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45951.108352546296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45951.108352546296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45951.108352546296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45951.108352546296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45951.108352546296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45951.108352546296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45951.108352546296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45951.108352546296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45951.108352546296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45951.108352546296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45951.108352546296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45951.108352546296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45951.108352546296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45951.108352546296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45951.108352546296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45951.108352546296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45951.108352546296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45951.108352546296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45951.108352546296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45951.108352546296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45951.108352546296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45951.108352546296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45951.108352546296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45951.108352546296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45951.108352546296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45951.108352546296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45951.108352546296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45951.108352546296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45951.108352546296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45951.108352546296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45951.108352546296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45951.108352546296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45951.108352546296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45951.108352546296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45951.108352546296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45951.108352546296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45951.108352546296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45951.108352546296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45951.108352546296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45951.108352546296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45951.108352546296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45951.108352546296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45951.108352546296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45951.108352546296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45951.108352546296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45951.108352546296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45951.108352546296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45951.108352546296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45951.108352546296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45951.108352546296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45951.108352546296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45951.108352546296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45951.108352546296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45951.108352546296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45951.108352546296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45951.108352546296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45951.108352546296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45951.108352546296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45951.108352546296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45951.108352546296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45951.108352546296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45951.108352546296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45951.108352546296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45951.108352546296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45951.108352546296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45951.108352546296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45951.108352546296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45951.108352546296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45951.108352546296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45951.108352546296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45951.108352546296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45951.108352546296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45951.108352546296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45951.108352546296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45951.108352546296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45951.108352546296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45951.108352546296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45951.108352546296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45951.108352546296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45951.108352546296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45951.108352546296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45951.108352546296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45951.108352546296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45951.108352546296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45951.108352546296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45951.108352546296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45951.108352546296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45951.108352546296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45951.108352546296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45951.108352546296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45951.108352546296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45951.108352546296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45951.108352546296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45951.108352546296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45951.108352546296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45951.108352546296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45951.108352546296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45951.108352546296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45951.108352546296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45951.108352546296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45951.108352546296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45951.108352546296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45951.108352546296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45951.108352546296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45951.108352546296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45951.108352546296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45951.108352546296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45951.108352546296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45951.108352546296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45951.108352546296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45951.108352546296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45951.108352546296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45951.108352546296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45951.108352546296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45951.108352546296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45951.108352546296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45951.108352546296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45951.108352546296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45951.108352546296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45951.108352546296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45951.108352546296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45951.108352546296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45951.108352546296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45951.108352546296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45951.108352546296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45951.108352546296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45951.108352546296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45951.108352546296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45951.108352546296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45951.108352546296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45951.108352546296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45951.108352546296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45951.108352546296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45951.108352546296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45951.108352546296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45951.108352546296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45951.108352546296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45951.108352546296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45951.108352546296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45951.108352546296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45951.108352546296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45951.108352546296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45951.108352546296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45951.108352546296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45951.108352546296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45951.108352546296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45951.108352546296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45951.108352546296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45951.108352546296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45951.108352546296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45951.108352546296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45951.108352546296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45951.108352546296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45951.108352546296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45951.108352546296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45951.108352546296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45951.108352546296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45951.108352546296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45951.108352546296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45951.108352546296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45951.108352546296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45951.108352546296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45951.108352546296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45951.108352546296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45951.108352546296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45951.108352546296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45951.108352546296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45951.108352546296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45951.108352546296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45951.108352546296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45951.108352546296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45951.108352546296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45951.108352546296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45951.108352546296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45951.108352546296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45951.108352546296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45951.108352546296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45951.108352546296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45951.108352546296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45951.108352546296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45951.108352546296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45951.108352546296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45951.108352546296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45951.108352546296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45951.108352546296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45951.108352546296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45951.108352546296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45951.108352546296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45951.108352546296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45951.108352546296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45951.108352546296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45951.108352546296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45951.108352546296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45951.108352546296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45951.108352546296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45951.108352546296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45951.108352546296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45951.108352546296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45951.108352546296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45951.108352546296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45951.108352546296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45951.108352546296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45951.108352546296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45951.108352546296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45951.108352546296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45951.108352546296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45951.108352546296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45951.108352546296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45951.108352546296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45951.108352546296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45951.108352546296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45951.108352546296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45951.108352546296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45951.108352546296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45951.108352546296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45951.108352546296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45951.108352546296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45951.108352546296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45951.108352546296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45951.108352546296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45951.108352546296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45951.108352546296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45951.108352546296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45951.108352546296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45951.108352546296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45951.108352546296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45951.108352546296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45951.108352546296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45951.108352546296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45951.108352546296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45951.108352546296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45951.108352546296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45951.108352546296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45951.108352546296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45951.108352546296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45951.108352546296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45951.108352546296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45951.108352546296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45951.108352546296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45951.108352546296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45951.108352546296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45951.108352546296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45951.108352546296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45951.108352546296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45951.108352546296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45951.108352546296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45951.108352546296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45951.108352546296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45951.108352546296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45951.108352546296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45951.108352546296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45951.108352546296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45951.108352546296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45951.108352546296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45951.108352546296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45951.108352546296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45951.108352546296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45951.108352546296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45951.108352546296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45951.108352546296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45951.108352546296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45951.108352546296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45951.108352546296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45951.108352546296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45951.108352546296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45951.108352546296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45951.108352546296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45951.108352546296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45951.108352546296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45951.108352546296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45951.108352546296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45951.108352546296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45951.108352546296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45951.108352546296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45951.108352546296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45951.108352546296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45951.108352546296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45951.108352546296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45951.108352546296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45951.108352546296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45951.108352546296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45951.108352546296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45951.108352546296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45951.108352546296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45951.108352546296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45951.108352546296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45951.108352546296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45951.108352546296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45951.108352546296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45951.108352546296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45951.108352546296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45951.108352546296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45951.108352546296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45951.108352546296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45951.108352546296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45951.108352546296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45951.108352546296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45951.108352546296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45951.108352546296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45951.108352546296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45951.108352546296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45951.108352546296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45951.108352546296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45951.108352546296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45951.108352546296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45951.108352546296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45951.108352546296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45951.108352546296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45951.108352546296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45951.108352546296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45951.108352546296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45951.108352546296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45951.108352546296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45951.108352546296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45951.108352546296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45951.108352546296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45951.108352546296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45951.108352546296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45951.108352546296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45951.108352546296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45951.108352546296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45951.108352546296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45951.108352546296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45951.108352546296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45951.108352546296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45951.108352546296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45951.108352546296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45951.108352546296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45951.108352546296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45951.108352546296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45951.108352546296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45951.108352546296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45951.108352546296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45951.108352546296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45951.108352546296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45951.108352546296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45951.108352546296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45951.108352546296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45951.108352546296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45951.108352546296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45951.108352546296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45951.108352546296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45951.108352546296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45951.108352546296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45951.108352546296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45951.108352546296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45951.108352546296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45951.108352546296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45951.108352546296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45951.108352546296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45951.108352546296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45951.108352546296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45951.108352546296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45951.108352546296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45951.108352546296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45951.108352546296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45951.108352546296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45951.108352546296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45951.108352546296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45951.108352546296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45951.108352546296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45951.108352546296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45951.108352546296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45951.108352546296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45951.108352546296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45951.108352546296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45951.108352546296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45951.108352546296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45951.108352546296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45951.108352546296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45951.108352546296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45951.108352546296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45951.108352546296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45951.108352546296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45951.108352546296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45951.108352546296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45951.108352546296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45951.108352546296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45951.108352546296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45951.108352546296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45951.108352546296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45951.108352546296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45951.108352546296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45951.108352546296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45951.108352546296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45951.108352546296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45951.108352546296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45951.108352546296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45951.108352546296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45951.108352546296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45951.108352546296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45951.108352546296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45951.108352546296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45951.108352546296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45951.108352546296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45951.108352546296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45951.108352546296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45951.108352546296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45951.108352546296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45951.108352546296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45951.108352546296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45951.108352546296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45951.108352546296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45951.108352546296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45951.108352546296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45951.108352546296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45951.108352546296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45951.108352546296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45951.108352546296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45951.108352546296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45951.108352546296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45951.108352546296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45951.108352546296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45951.108352546296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45951.108352546296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45951.108352546296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45951.108352546296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45951.108352546296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45951.108352546296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45951.108352546296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45951.108352546296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45951.108352546296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45951.108352546296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45951.108352546296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45951.108352546296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45951.108352546296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45951.108352546296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45951.108352546296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45951.108352546296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45951.108352546296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45951.108352546296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45951.108352546296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45951.108352546296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45951.108352546296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45951.108352546296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45951.108352546296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45951.108352546296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45951.108352546296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45951.108352546296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45951.108352546296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45951.108352546296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45951.108352546296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45951.108352546296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45951.108352546296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45951.108352546296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45951.108352546296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45951.108352546296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45951.108352546296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45951.108352546296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45951.108352546296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45951.108352546296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45951.108352546296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45951.108352546296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45951.108352546296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45951.108352546296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45951.108352546296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45951.108352546296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45951.108352546296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45951.108352546296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45951.108352546296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45951.108352546296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45951.108352546296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45951.108352546296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45951.108352546296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45951.108352546296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45951.108352546296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45951.108352546296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45951.108352546296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45951.108352546296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45951.108352546296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45951.108352546296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45951.108352546296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45951.108352546296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45951.108352546296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45951.108352546296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45951.108352546296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45951.108352546296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45951.108352546296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45951.108352546296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45951.108352546296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45951.108352546296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45951.108352546296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45951.108352546296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45951.108352546296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45951.108352546296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45951.108352546296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45951.108352546296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45951.108352546296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45951.108352546296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45951.108352546296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45951.108352546296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45951.108352546296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45951.108352546296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45951.108352546296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45951.108352546296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45951.108352546296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45951.108352546296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45951.108352546296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45951.108352546296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45951.108352546296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45951.108352546296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45951.108352546296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45951.108352546296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45951.108352546296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45951.108352546296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45951.108352546296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45951.108352546296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45951.108352546296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45951.108352546296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45951.108352546296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45951.108352546296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45951.108352546296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45951.108352546296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45951.108352546296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45951.108352546296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45951.108352546296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45951.108352546296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45951.108352546296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45951.108352546296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45951.108352546296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45951.108352546296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45951.108352546296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45951.108352546296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45951.108352546296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45951.108352546296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45951.108352546296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45951.108352546296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45951.108352546296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45951.108352546296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45951.108352546296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45951.108352546296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45951.108352546296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45951.108352546296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45951.108352546296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45951.108352546296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45951.108352546296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45951.108352546296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45951.108352546296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45951.108352546296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45951.108352546296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45951.108352546296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45951.108352546296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45951.108352546296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45951.108352546296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45951.108352546296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45951.108352546296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45951.108352546296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45951.108352546296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45951.108352546296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45951.108352546296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45951.108352546296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45951.108352546296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45951.108352546296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45951.108352546296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45951.108352546296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45951.108352546296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45951.108352546296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45951.108352546296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45951.108352546296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45951.108352546296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45951.108352546296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45951.108352546296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45951.108352546296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45951.108352546296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45951.108352546296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45951.108352546296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45951.108352546296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45951.108352546296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45951.108352546296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45951.108352546296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45951.108352546296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45951.108352546296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45951.108352546296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45951.108352546296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45951.108352546296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45951.108352546296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45951.108352546296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45951.108352546296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45951.108352546296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45951.108352546296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45951.108352546296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45951.108352546296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45951.108352546296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45951.108352546296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45951.108352546296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45951.108352546296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45951.108352546296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45951.108352546296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45951.108352546296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45951.108352546296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45951.108352546296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45951.108352546296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45951.108352546296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45951.108352546296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45951.108352546296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45951.108352546296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45951.108352546296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45951.108352546296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45951.108352546296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45951.108352546296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45951.108352546296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45951.108352546296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45951.108352546296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45951.108352546296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45951.108352546296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45951.108352546296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45951.108352546296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45951.108352546296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45951.108352546296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45951.108352546296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45951.108352546296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45951.108352546296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45951.108352546296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45951.108352546296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45951.108352546296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45951.108352546296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45951.108352546296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45951.108352546296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45951.108352546296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45951.108352546296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45951.108352546296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45951.108352546296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45951.108352546296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45951.108352546296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45951.108352546296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45951.108352546296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45951.108352546296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45951.108352546296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45951.108352546296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45951.108352546296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45951.108352546296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45951.108352546296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45951.108352546296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45951.108352546296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45951.108352546296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45951.108352546296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45951.108352546296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45951.108352546296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45951.108352546296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45951.108352546296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45951.108352546296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45951.108352546296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45951.108352546296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45951.108352546296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45951.108352546296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45951.108352546296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45951.108352546296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45951.108352546296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45951.108352546296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45951.108352546296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45951.108352546296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45951.108352546296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45951.108352546296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45951.108352546296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45951.108352546296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45951.108352546296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45951.108352546296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45951.108352546296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45951.108352546296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45951.108352546296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45951.108352546296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45951.108352546296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45951.108352546296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45951.108352546296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45951.108352546296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45951.108352546296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45951.108352546296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45951.108352546296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45951.108352546296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45951.108352546296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45951.108352546296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45951.108352546296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45951.108352546296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45951.108352546296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45951.108352546296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45951.108352546296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45951.108352546296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45951.108352546296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45951.108352546296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45951.108352546296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45951.108352546296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45951.108352546296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45951.108352546296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45951.108352546296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45951.108352546296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45951.108352546296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45951.108352546296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45951.108352546296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45951.108352546296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45951.108352546296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45951.108352546296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45951.108352546296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45951.108352546296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45951.108352546296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45951.108352546296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45951.108352546296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45951.108352546296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45951.108352546296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45951.108352546296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45951.108352546296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45951.108352546296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45951.108352546296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45951.108352546296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45951.108352546296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45951.108352546296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45951.108352546296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45951.108352546296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45951.108352546296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45951.108352546296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45951.108352546296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45951.108352546296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45951.108352546296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45951.108352546296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45951.108352546296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45951.108352546296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45951.108352546296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45951.108352546296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45951.108352546296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45951.108352546296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45951.108352546296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45951.108352546296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45951.108352546296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45951.108352546296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45951.108352546296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45951.108352546296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45951.108352546296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45951.108352546296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45951.108352546296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45951.108352546296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45951.108352546296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45951.108352546296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45951.108352546296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45951.108352546296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45951.108352546296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45951.108352546296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45951.108352546296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45951.108352546296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45951.108352546296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45951.108352546296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45951.108352546296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45951.108352546296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45951.108352546296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45951.108352546296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45951.108352546296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45951.108352546296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45951.108352546296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45951.108352546296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45951.108352546296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45951.108352546296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45951.108352546296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45951.108352546296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45951.108352546296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45951.108352546296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45951.108352546296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45951.108352546296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45951.108352546296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45951.108352546296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45951.108352546296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45951.108352546296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45951.108352546296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45951.108352546296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45951.108352546296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45951.108352546296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45951.108352546296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45951.108352546296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45951.108352546296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45951.108352546296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45951.108352546296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45951.108352546296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45951.108352546296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45951.108352546296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45951.108352546296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45951.108352546296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45951.108352546296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45951.108352546296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45951.108352546296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45951.108352546296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45951.108352546296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45951.108352546296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45951.108352546296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45951.108352546296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45951.108352546296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45951.108352546296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45951.108352546296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45951.108352546296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45951.108352546296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45951.108352546296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45951.108352546296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45951.108352546296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45951.108352546296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45951.108352546296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45951.108352546296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45951.108352546296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45951.108352546296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45951.108352546296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45951.108352546296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45951.108352546296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45951.108352546296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45951.108352546296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45951.108352546296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45951.108352546296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45951.108352546296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45951.108352546296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45951.108352546296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45951.108352546296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45951.108352546296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45951.108352546296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45951.108352546296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45951.108352546296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45951.108352546296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45951.108352546296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45951.108352546296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45951.108352546296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45951.108352546296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45951.108352546296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45951.108352546296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45951.108352546296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45951.108352546296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45951.108352546296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45951.108352546296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45951.108352546296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45951.108352546296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45951.108352546296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45951.108352546296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45951.108352546296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45951.108352546296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45951.108352546296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45951.108352546296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45951.108352546296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45951.108352546296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45951.108352546296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45951.108352546296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45951.108352546296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45951.108352546296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45951.108352546296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45951.108352546296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45951.108352546296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45951.108352546296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45951.108352546296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45951.108352546296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45951.108352546296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45951.108352546296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45951.108352546296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45951.108352546296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45951.108352546296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45951.108352546296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45951.108352546296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45951.108352546296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45951.108352546296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45951.108352546296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45951.108352546296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45951.108352546296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45951.108352546296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45951.108352546296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45951.108352546296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45951.108352546296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45951.108352546296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45951.108352546296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45951.108352546296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45951.108352546296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45951.108352546296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45951.108352546296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45951.108352546296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45951.108352546296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45951.108352546296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45951.108352546296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45951.108352546296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45951.108352546296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45951.108352546296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45951.108352546296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45951.108352546296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45951.108352546296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45951.108352546296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45951.108352546296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45951.108352546296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45951.108352546296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45951.108352546296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45951.108352546296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45951.108352546296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45951.108352546296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45951.108352546296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45951.108352546296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45951.108352546296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45951.108352546296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45951.108352546296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45951.108352546296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45951.108352546296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45951.108352546296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45951.108352546296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45951.108352546296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45951.108352546296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45951.108352546296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45951.108352546296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45951.108352546296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45951.108352546296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45951.108352546296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45951.108352546296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45951.108352546296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45951.108352546296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45951.108352546296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45951.108352546296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45951.108352546296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45951.108352546296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45951.108352546296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45951.108352546296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45951.108352546296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45951.108352546296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45951.108352546296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45951.108352546296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45951.108352546296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45951.108352546296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45951.108352546296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45951.108352546296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45951.108352546296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45951.108352546296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45951.108352546296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45951.108352546296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45951.108352546296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45951.108352546296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45951.108352546296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45951.108352546296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45951.108352546296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45951.108352546296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45951.108352546296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45951.108352546296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45951.108352546296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45951.108352546296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45951.108352546296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45951.108352546296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45951.108352546296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45951.108352546296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45951.108352546296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45951.108352546296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45951.108352546296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45951.108352546296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45951.108352546296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45951.108352546296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45951.108352546296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45951.108352546296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45951.108352546296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45951.108352546296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45951.108352546296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45951.108352546296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45951.108352546296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45951.108352546296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45951.108352546296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45951.108352546296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45951.108352546296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45951.108352546296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45951.108352546296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45951.108352546296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45951.108352546296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45951.108352546296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45951.108352546296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45951.108352546296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45951.108352546296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45951.108352546296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45951.108352546296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45951.108352546296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45951.108352546296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45951.108352546296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45951.108352546296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45951.108352546296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45951.108352546296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45951.108352546296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45951.108352546296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45951.108352546296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45951.108352546296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45951.108352546296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45951.108352546296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45951.108352546296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45951.108352546296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45951.108352546296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45951.108352546296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45951.108352546296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45951.108352546296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45951.108352546296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45951.108352546296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45951.108352546296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45951.108352546296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45951.108352546296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45951.108352546296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45951.108352546296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45951.108352546296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45951.108352546296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45951.108352546296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45951.108352546296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45951.108352546296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45951.108352546296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45951.108352546296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45951.108352546296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45951.108352546296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45951.108352546296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45951.108352546296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45951.108352546296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45951.108352546296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45951.108352546296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45951.108352546296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45951.108352546296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45951.108352546296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45951.108352546296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45951.108352546296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45951.108352546296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45951.108352546296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45951.108352546296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45951.108352546296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45951.108352546296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45951.108352546296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45951.108352546296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45951.108352546296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45951.108352546296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45951.108352546296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45951.108352546296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45951.108352546296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45951.108352546296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45951.108352546296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45951.108352546296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45951.108352546296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45951.108352546296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45951.108352546296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45951.108352546296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45951.108352546296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45951.108352546296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45951.108352546296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45951.108352546296</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247.62763495370018</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39005</v>
      </c>
      <c r="F3" s="125">
        <v>45950.970833333333</v>
      </c>
      <c r="G3" s="126">
        <f ca="1">IFERROR(NOW()-F3,"")</f>
        <v>0.13751921296352521</v>
      </c>
      <c r="H3" s="125">
        <v>45950.965219907404</v>
      </c>
      <c r="I3" s="121" t="str">
        <f>IFERROR(VLOOKUP(D3,DB!A:F,6,0),"")</f>
        <v>Generator-DG</v>
      </c>
      <c r="J3" s="121" t="str">
        <f>IFERROR(VLOOKUP(D3,DB!A:G,7,0),"")</f>
        <v>Good</v>
      </c>
      <c r="K3" s="127" t="s">
        <v>39095</v>
      </c>
      <c r="L3" s="123" t="str">
        <f>IFERROR(VLOOKUP(D3,DB!A:I,9,0),"")</f>
        <v>Latis</v>
      </c>
    </row>
    <row r="4" spans="1:16" ht="15" customHeight="1">
      <c r="A4" s="121" t="s">
        <v>39096</v>
      </c>
      <c r="B4" s="121" t="str">
        <f>IFERROR(VLOOKUP(D4,DB!A:K,11,0),"")</f>
        <v>R4</v>
      </c>
      <c r="C4" s="122">
        <v>2</v>
      </c>
      <c r="D4" s="95" t="s">
        <v>38850</v>
      </c>
      <c r="E4" s="100" t="s">
        <v>38998</v>
      </c>
      <c r="F4" s="125">
        <v>45951.064108796294</v>
      </c>
      <c r="G4" s="126">
        <f ca="1">IFERROR(NOW()-F4,"")</f>
        <v>4.424375000235159E-2</v>
      </c>
      <c r="H4" s="125">
        <v>45951.057476851849</v>
      </c>
      <c r="I4" s="121" t="str">
        <f>IFERROR(VLOOKUP(D4,DB!A:F,6,0),"")</f>
        <v>Generator-SG</v>
      </c>
      <c r="J4" s="121" t="str">
        <f>IFERROR(VLOOKUP(D4,DB!A:G,7,0),"")</f>
        <v>Vandalized</v>
      </c>
      <c r="K4" s="127" t="s">
        <v>39097</v>
      </c>
      <c r="L4" s="123" t="str">
        <f>IFERROR(VLOOKUP(D4,DB!A:I,9,0),"")</f>
        <v>Latis</v>
      </c>
    </row>
    <row r="5" spans="1:16" ht="15" customHeight="1">
      <c r="A5" s="121"/>
      <c r="B5" s="121" t="str">
        <f>IFERROR(VLOOKUP(D5,DB!A:K,11,0),"")</f>
        <v/>
      </c>
      <c r="C5" s="122"/>
      <c r="D5" s="95"/>
      <c r="E5" s="100"/>
      <c r="F5" s="125"/>
      <c r="G5" s="126">
        <f ca="1">IFERROR(NOW()-F5,"")</f>
        <v>45951.108352546296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45951.108352546296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45951.108352546296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45951.108352546296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45951.108352546296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45951.108352546296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45951.108352546296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45951.108352546296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45951.108352546296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45951.108352546296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45951.108352546296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45951.108352546296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45951.108352546296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45951.108352546296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45951.108352546296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45951.108352546296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45951.108352546296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45951.108352546296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45951.108352546296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45951.108352546296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45951.108352546296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45951.108352546296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45951.108352546296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45951.108352546296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45951.108352546296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45951.108352546296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45951.108352546296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45951.108352546296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45951.108352546296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45951.108352546296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45951.108352546296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45951.108352546296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45951.108352546296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45951.108352546296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45951.108352546296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45951.108352546296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45951.108352546296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45951.108352546296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45951.108352546296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45951.108352546296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45951.108352546296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45951.108352546296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45951.108352546296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45951.108352546296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45951.108352546296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45951.108352546296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45951.108352546296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45951.108352546296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45951.108352546296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45951.108352546296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45951.108352546296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45951.108352546296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45951.108352546296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45951.108352546296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45951.108352546296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45951.108352546296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45951.108352546296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45951.108352546296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45951.108352546296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45951.108352546296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45951.108352546296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45951.108352546296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45951.108352546296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45951.108352546296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45951.108352546296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45951.108352546296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45951.108352546296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45951.108352546296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45951.108352546296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45951.108352546296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45951.108352546296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45951.108352546296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45951.108352546296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45951.108352546296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45951.108352546296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45951.108352546296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45951.108352546296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45951.108352546296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45951.108352546296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45951.108352546296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45951.108352546296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45951.108352546296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45951.108352546296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45951.108352546296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45951.108352546296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45951.108352546296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45951.108352546296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45951.108352546296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45951.108352546296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45951.108352546296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45951.108352546296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45951.108352546296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45951.108352546296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45951.108352546296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45951.108352546296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45951.108352546296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45951.108352546296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45951.108352546296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45951.108352546296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45951.108352546296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45951.108352546296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45951.108352546296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45951.108352546296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45951.108352546296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45951.108352546296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45951.108352546296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45951.108352546296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45951.108352546296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45951.108352546296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45951.108352546296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45951.108352546296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45951.108352546296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45951.108352546296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45951.108352546296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45951.108352546296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45951.108352546296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45951.108352546296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45951.108352546296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45951.108352546296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45951.108352546296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45951.108352546296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45951.108352546296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45951.108352546296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45951.108352546296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45951.108352546296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45951.108352546296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45951.108352546296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45951.108352546296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45951.108352546296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45951.108352546296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45951.108352546296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45951.108352546296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45951.108352546296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45951.108352546296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45951.108352546296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45951.108352546296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45951.108352546296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45951.108352546296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45951.108352546296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45951.108352546296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45951.108352546296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45951.108352546296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45951.108352546296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45951.108352546296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45951.108352546296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45951.108352546296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45951.108352546296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45951.108352546296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45951.108352546296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45951.108352546296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45951.108352546296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45951.108352546296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45951.108352546296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45951.108352546296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45951.108352546296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45951.108352546296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45951.108352546296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45951.108352546296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45951.108352546296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45951.108352546296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45951.108352546296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45951.108352546296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45951.108352546296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45951.108352546296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45951.108352546296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45951.108352546296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45951.108352546296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45951.108352546296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45951.108352546296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45951.108352546296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45951.108352546296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45951.108352546296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45951.108352546296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45951.108352546296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45951.108352546296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45951.108352546296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45951.108352546296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45951.108352546296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45951.108352546296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45951.108352546296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45951.108352546296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45951.108352546296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45951.108352546296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45951.108352546296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45951.108352546296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45951.108352546296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45951.108352546296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45951.108352546296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45951.108352546296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45951.108352546296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45951.108352546296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45951.108352546296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45951.108352546296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45951.108352546296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45951.108352546296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45951.108352546296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45951.108352546296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45951.108352546296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45951.108352546296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45951.108352546296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45951.108352546296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45951.108352546296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45951.108352546296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45951.108352546296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45951.108352546296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45951.108352546296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45951.108352546296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45951.108352546296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45951.108352546296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45951.108352546296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45951.108352546296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45951.108352546296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45951.108352546296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45951.108352546296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45951.108352546296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45951.108352546296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45951.108352546296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45951.108352546296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45951.108352546296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45951.108352546296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45951.108352546296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45951.108352546296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45951.108352546296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45951.108352546296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45951.108352546296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45951.108352546296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45951.108352546296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45951.108352546296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45951.108352546296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45951.108352546296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45951.108352546296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45951.108352546296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45951.108352546296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45951.108352546296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45951.108352546296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45951.108352546296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45951.108352546296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45951.108352546296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45951.108352546296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45951.108352546296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45951.108352546296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45951.108352546296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45951.108352546296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45951.108352546296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45951.108352546296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45951.108352546296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45951.108352546296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45951.108352546296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45951.108352546296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45951.108352546296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45951.108352546296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45951.108352546296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45951.108352546296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45951.108352546296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45951.108352546296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45951.108352546296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45951.108352546296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45951.108352546296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45951.108352546296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45951.108352546296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45951.108352546296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45951.108352546296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45951.108352546296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45951.108352546296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45951.108352546296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45951.108352546296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45951.108352546296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45951.108352546296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45951.108352546296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45951.108352546296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45951.108352546296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45951.108352546296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45951.108352546296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45951.108352546296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45951.108352546296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45951.108352546296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45951.108352546296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45951.108352546296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45951.108352546296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45951.108352546296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45951.108352546296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45951.108352546296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45951.108352546296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45951.108352546296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45951.108352546296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45951.108352546296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45951.108352546296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45951.108352546296</v>
      </c>
      <c r="H292" s="125"/>
      <c r="I292" s="121" t="str">
        <f>IFERROR(VLOOKUP(D292,DB!A:F,6,0),"")</f>
        <v/>
      </c>
      <c r="J292" s="121" t="str">
        <f>IFERROR(VLOOKUP(D292,DB!A:G,7,0),"")</f>
        <v/>
      </c>
      <c r="K292" s="127"/>
      <c r="L292" s="123" t="str">
        <f>IFERROR(VLOOKUP(D292,DB!A:I,9,0),"")</f>
        <v/>
      </c>
    </row>
    <row r="293" spans="1:12" ht="15" customHeight="1">
      <c r="A293" s="128"/>
      <c r="B293" s="128" t="str">
        <f>IFERROR(VLOOKUP(D293,DB!A:K,11,0),"")</f>
        <v/>
      </c>
      <c r="C293" s="129"/>
      <c r="D293" s="130"/>
      <c r="E293" s="131"/>
      <c r="F293" s="132"/>
      <c r="G293" s="133">
        <f ca="1">IFERROR(NOW()-F293,"")</f>
        <v>45951.108352546296</v>
      </c>
      <c r="H293" s="132"/>
      <c r="I293" s="128" t="str">
        <f>IFERROR(VLOOKUP(D293,DB!A:F,6,0),"")</f>
        <v/>
      </c>
      <c r="J293" s="128" t="str">
        <f>IFERROR(VLOOKUP(D293,DB!A:G,7,0),"")</f>
        <v/>
      </c>
      <c r="K293" s="134"/>
      <c r="L293" s="130" t="str">
        <f>IFERROR(VLOOKUP(D293,DB!A:I,9,0),"")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24" sqref="D24"/>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59.276292361108062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39005</v>
      </c>
      <c r="F3" s="38">
        <v>45926.188877314817</v>
      </c>
      <c r="G3" s="146">
        <f t="shared" ref="G3" ca="1" si="0">IFERROR(NOW()-F3,"")</f>
        <v>24.919475231479737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6.3367784722213401</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39005</v>
      </c>
      <c r="F5" s="160">
        <v>45948.661111111112</v>
      </c>
      <c r="G5" s="161">
        <f ca="1">IFERROR(NOW()-F5,"")</f>
        <v>2.4472414351839689</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39005</v>
      </c>
      <c r="F6" s="160">
        <v>45951.06653935185</v>
      </c>
      <c r="G6" s="161">
        <f ca="1">IFERROR(NOW()-F6,"")</f>
        <v>4.1813194446149282E-2</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45951.108352546296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45951.108352546296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45951.108352546296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45951.108352546296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45951.108352546296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45951.108352546296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45951.108352546296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45951.108352546296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45951.108352546296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45951.108352546296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45951.108352546296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45951.108352546296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45951.108352546296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45951.108352546296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45951.108352546296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45951.108352546296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45951.108352546296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45951.108352546296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45951.108352546296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45951.108352546296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45951.108352546296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45951.108352546296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45951.108352546296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45951.108352546296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45951.108352546296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45951.108352546296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45951.108352546296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45951.108352546296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45951.108352546296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45951.108352546296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45951.108352546296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45951.108352546296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45951.108352546296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45951.108352546296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45951.108352546296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45951.108352546296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45951.108352546296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45951.108352546296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45951.108352546296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45951.108352546296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45951.108352546296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45951.108352546296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45951.108352546296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45951.108352546296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45951.108352546296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45951.108352546296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45951.108352546296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45951.108352546296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45951.108352546296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45951.108352546296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45951.108352546296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45951.108352546296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45951.108352546296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45951.108352546296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45951.108352546296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45951.108352546296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45951.108352546296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45951.108352546296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45951.108352546296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45951.108352546296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45951.108352546296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45951.108352546296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45951.108352546296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45951.108352546296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45951.108352546296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45951.108352546296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45951.108352546296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45951.108352546296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45951.108352546296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45951.108352546296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45951.108352546296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45951.108352546296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45951.108352546296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45951.108352546296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45951.108352546296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45951.108352546296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45951.108352546296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45951.108352546296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45951.108352546296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45951.108352546296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45951.108352546296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45951.108352546296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45951.108352546296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45951.108352546296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45951.108352546296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45951.108352546296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45951.108352546296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45951.108352546296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45951.108352546296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45951.108352546296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45951.108352546296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45951.108352546296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45951.108352546296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45951.108352546296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45951.108352546296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45951.108352546296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45951.108352546296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45951.108352546296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45951.108352546296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45951.108352546296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45951.108352546296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45951.108352546296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45951.108352546296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45951.108352546296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45951.108352546296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45951.108352546296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45951.108352546296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45951.108352546296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45951.108352546296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45951.108352546296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45951.108352546296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45951.108352546296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45951.108352546296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45951.108352546296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45951.108352546296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45951.108352546296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45951.108352546296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45951.108352546296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45951.108352546296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45951.108352546296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45951.108352546296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45951.108352546296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45951.108352546296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45951.108352546296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45951.108352546296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45951.108352546296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45951.108352546296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45951.108352546296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45951.108352546296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45951.108352546296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45951.108352546296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45951.108352546296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45951.108352546296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45951.108352546296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45951.108352546296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45951.108352546296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45951.108352546296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45951.108352546296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45951.108352546296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45951.108352546296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45951.108352546296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45951.108352546296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45951.108352546296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45951.108352546296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45951.108352546296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45951.108352546296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45951.108352546296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45951.108352546296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45951.108352546296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45951.108352546296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45951.108352546296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45951.108352546296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45951.108352546296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45951.108352546296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45951.108352546296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45951.108352546296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45951.108352546296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45951.108352546296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45951.108352546296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45951.108352546296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45951.108352546296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45951.108352546296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45951.108352546296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45951.108352546296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45951.108352546296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45951.108352546296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45951.108352546296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45951.108352546296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45951.108352546296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45951.108352546296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45951.108352546296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45951.108352546296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45951.108352546296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45951.108352546296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45951.108352546296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45951.108352546296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45951.108352546296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45951.108352546296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45951.108352546296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45951.108352546296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45951.108352546296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45951.108352546296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45951.108352546296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45951.108352546296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45951.108352546296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45951.108352546296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45951.108352546296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45951.108352546296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45951.108352546296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45951.108352546296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45951.108352546296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45951.108352546296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45951.108352546296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45951.108352546296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45951.108352546296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45951.108352546296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45951.108352546296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45951.108352546296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45951.108352546296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45951.108352546296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45951.108352546296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45951.108352546296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45951.108352546296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45951.108352546296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45951.108352546296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45951.108352546296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45951.108352546296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45951.108352546296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45951.108352546296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45951.108352546296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45951.108352546296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45951.108352546296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45951.108352546296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45951.108352546296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45951.108352546296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45951.108352546296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45951.108352546296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45951.108352546296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45951.108352546296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45951.108352546296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45951.108352546296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45951.108352546296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45951.108352546296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45951.108352546296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45951.108352546296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45951.108352546296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45951.108352546296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45951.108352546296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45951.108352546296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45951.108352546296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45951.108352546296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45951.108352546296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45951.108352546296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45951.108352546296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45951.108352546296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45951.108352546296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45951.108352546296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45951.108352546296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45951.108352546296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45951.108352546296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45951.108352546296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45951.108352546296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45951.108352546296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45951.108352546296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45951.108352546296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45951.108352546296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45951.108352546296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45951.108352546296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45951.108352546296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45951.108352546296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45951.108352546296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45951.108352546296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45951.108352546296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45951.108352546296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45951.108352546296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45951.108352546296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45951.108352546296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45951.108352546296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45951.108352546296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45951.108352546296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45951.108352546296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45951.108352546296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45951.108352546296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45951.108352546296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45951.108352546296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45951.108352546296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45951.108352546296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45951.108352546296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45951.108352546296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45951.108352546296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45951.108352546296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45951.108352546296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45951.108352546296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45951.108352546296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45951.108352546296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45951.108352546296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45951.108352546296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45951.108352546296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45951.108352546296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45951.108352546296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45951.108352546296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45951.108352546296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45951.108352546296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45951.108352546296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45951.108352546296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45951.108352546296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45951.108352546296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45951.108352546296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45951.108352546296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45951.108352546296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45951.108352546296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45951.108352546296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45951.108352546296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45951.108352546296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45951.108352546296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45951.108352546296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45951.108352546296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45951.108352546296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45951.108352546296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45951.108352546296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45951.108352546296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45951.108352546296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45951.108352546296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45951.108352546296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45951.108352546296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45951.108352546296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45951.108352546296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45951.108352546296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45951.108352546296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45951.108352546296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45951.108352546296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45951.108352546296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45951.108352546296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45951.108352546296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45951.108352546296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45951.108352546296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45951.108352546296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45951.108352546296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45951.108352546296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45951.108352546296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45951.108352546296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45951.108352546296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45951.108352546296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45951.108352546296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45951.108352546296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45951.108352546296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45951.108352546296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45951.108352546296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45951.108352546296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45951.108352546296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45951.108352546296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45951.108352546296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45951.108352546296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45951.108352546296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45951.108352546296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45951.108352546296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45951.108352546296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45951.108352546296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45951.108352546296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45951.108352546296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45951.108352546296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45951.108352546296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45951.108352546296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45951.108352546296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45951.108352546296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45951.108352546296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45951.108352546296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45951.108352546296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45951.108352546296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45951.108352546296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45951.108352546296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45951.108352546296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45951.108352546296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45951.108352546296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45951.108352546296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45951.108352546296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45951.108352546296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45951.108352546296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45951.108352546296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45951.108352546296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45951.108352546296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45951.108352546296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45951.108352546296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45951.108352546296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45951.108352546296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45951.108352546296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45951.108352546296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45951.108352546296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45951.108352546296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45951.108352546296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45951.108352546296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45951.108352546296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45951.108352546296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45951.108352546296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45951.108352546296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45951.108352546296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45951.108352546296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45951.108352546296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45951.108352546296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45951.108352546296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45951.108352546296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45951.108352546296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45951.108352546296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45951.108352546296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45951.108352546296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45951.108352546296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45951.108352546296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45951.108352546296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45951.108352546296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45951.108352546296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45951.108352546296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45951.108352546296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45951.108352546296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45951.108352546296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45951.108352546296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45951.108352546296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45951.108352546296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45951.108352546296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45951.108352546296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45951.108352546296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45951.108352546296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45951.108352546296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45951.108352546296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45951.108352546296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45951.108352546296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45951.108352546296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45951.108352546296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45951.108352546296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45951.108352546296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45951.108352546296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45951.108352546296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45951.108352546296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45951.108352546296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45951.108352546296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45951.108352546296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45951.108352546296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45951.108352546296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45951.108352546296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45951.108352546296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45951.108352546296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45951.108352546296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45951.108352546296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45951.108352546296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45951.108352546296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45951.108352546296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45951.108352546296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45951.108352546296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45951.108352546296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45951.108352546296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45951.108352546296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45951.108352546296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45951.108352546296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45951.108352546296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45951.108352546296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45951.108352546296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45951.108352546296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45951.108352546296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45951.108352546296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45951.108352546296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45951.108352546296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45951.108352546296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45951.108352546296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45951.108352546296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45951.108352546296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45951.108352546296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45951.108352546296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45951.108352546296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45951.108352546296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45951.108352546296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45951.108352546296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45951.108352546296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45951.108352546296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45951.108352546296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45951.108352546296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45951.108352546296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45951.108352546296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45951.108352546296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45951.108352546296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45951.108352546296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45951.108352546296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45951.108352546296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45951.108352546296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45951.108352546296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45951.108352546296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45951.108352546296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45951.108352546296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45951.108352546296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45951.108352546296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45951.108352546296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45951.108352546296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45951.108352546296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45951.108352546296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45951.108352546296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45951.108352546296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45951.108352546296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45951.108352546296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45951.108352546296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45951.108352546296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45951.108352546296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45951.108352546296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45951.108352546296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45951.108352546296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45951.108352546296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45951.108352546296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45951.108352546296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45951.108352546296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45951.108352546296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45951.108352546296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45951.108352546296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45951.108352546296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45951.108352546296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45951.108352546296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45951.108352546296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45951.108352546296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45951.108352546296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45951.108352546296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45951.108352546296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45951.108352546296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45951.108352546296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45951.108352546296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45951.108352546296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45951.108352546296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45951.108352546296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45951.108352546296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45951.108352546296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45951.108352546296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45951.108352546296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45951.108352546296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45951.108352546296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45951.108352546296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45951.108352546296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45951.108352546296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45951.108352546296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45951.108352546296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45951.108352546296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45951.108352546296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45951.108352546296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45951.108352546296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45951.108352546296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45951.108352546296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45951.108352546296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45951.108352546296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45951.108352546296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45951.108352546296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45951.108352546296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45951.108352546296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45951.108352546296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45951.108352546296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45951.108352546296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45951.108352546296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45951.108352546296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45951.108352546296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45951.108352546296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45951.108352546296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45951.108352546296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45951.108352546296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45951.108352546296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45951.108352546296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45951.108352546296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45951.108352546296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45951.108352546296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45951.108352546296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45951.108352546296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45951.108352546296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45951.108352546296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45951.108352546296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45951.108352546296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45951.108352546296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45951.108352546296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45951.108352546296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45951.108352546296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45951.108352546296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45951.108352546296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45951.108352546296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45951.108352546296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45951.108352546296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